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C:\Users\PospisilovaK\Documents\Práce\ownCloud\crystallization_room_users\"/>
    </mc:Choice>
  </mc:AlternateContent>
  <xr:revisionPtr revIDLastSave="0" documentId="13_ncr:1_{0E8A4FF8-C984-4D10-B921-12FA0BFB856C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Jan2020" sheetId="1" r:id="rId1"/>
    <sheet name="2019" sheetId="2" r:id="rId2"/>
    <sheet name="March2022_with_Xray" sheetId="3" r:id="rId3"/>
    <sheet name="Oct2022" sheetId="4" r:id="rId4"/>
    <sheet name="Jan2024" sheetId="5" r:id="rId5"/>
  </sheets>
  <externalReferences>
    <externalReference r:id="rId6"/>
  </externalReferenc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4" l="1"/>
  <c r="A58" i="4"/>
  <c r="A18" i="4"/>
  <c r="A9" i="4"/>
  <c r="A10" i="3"/>
  <c r="D6" i="4"/>
  <c r="C6" i="4"/>
  <c r="B6" i="4"/>
  <c r="A6" i="4"/>
  <c r="A5" i="4"/>
  <c r="B2" i="3" l="1"/>
  <c r="B18" i="3"/>
  <c r="E67" i="4"/>
  <c r="E64" i="4"/>
  <c r="E59" i="4"/>
  <c r="E54" i="4"/>
  <c r="E52" i="4"/>
  <c r="E32" i="4"/>
  <c r="E30" i="4"/>
  <c r="E20" i="4"/>
  <c r="E8" i="4"/>
  <c r="E2" i="4"/>
  <c r="D2" i="4"/>
  <c r="D3" i="4"/>
  <c r="D4" i="4"/>
  <c r="D8" i="4"/>
  <c r="D10" i="4"/>
  <c r="D13" i="4"/>
  <c r="D14" i="4"/>
  <c r="D15" i="4"/>
  <c r="D16" i="4"/>
  <c r="D17" i="4"/>
  <c r="D20" i="4"/>
  <c r="D21" i="4"/>
  <c r="D24" i="4"/>
  <c r="D26" i="4"/>
  <c r="D27" i="4"/>
  <c r="D30" i="4"/>
  <c r="D31" i="4"/>
  <c r="D32" i="4"/>
  <c r="D33" i="4"/>
  <c r="D34" i="4"/>
  <c r="D51" i="4"/>
  <c r="D52" i="4"/>
  <c r="D53" i="4"/>
  <c r="D54" i="4"/>
  <c r="D55" i="4"/>
  <c r="D56" i="4"/>
  <c r="D57" i="4"/>
  <c r="D59" i="4"/>
  <c r="D60" i="4"/>
  <c r="D61" i="4"/>
  <c r="D62" i="4"/>
  <c r="D64" i="4"/>
  <c r="D66" i="4"/>
  <c r="D67" i="4"/>
  <c r="D68" i="4"/>
  <c r="D2" i="3"/>
  <c r="C68" i="4"/>
  <c r="A68" i="4"/>
  <c r="C67" i="4"/>
  <c r="B67" i="4"/>
  <c r="A67" i="4"/>
  <c r="C66" i="4"/>
  <c r="B66" i="4"/>
  <c r="A66" i="4"/>
  <c r="A65" i="4"/>
  <c r="C64" i="4"/>
  <c r="B64" i="4"/>
  <c r="A64" i="4"/>
  <c r="C62" i="4"/>
  <c r="B62" i="4"/>
  <c r="A62" i="4"/>
  <c r="C61" i="4"/>
  <c r="B61" i="4"/>
  <c r="A61" i="4"/>
  <c r="C60" i="4"/>
  <c r="B60" i="4"/>
  <c r="A60" i="4"/>
  <c r="C59" i="4"/>
  <c r="B59" i="4"/>
  <c r="A59" i="4"/>
  <c r="C57" i="4"/>
  <c r="B57" i="4"/>
  <c r="A57" i="4"/>
  <c r="C56" i="4"/>
  <c r="B56" i="4"/>
  <c r="A56" i="4"/>
  <c r="C55" i="4"/>
  <c r="B55" i="4"/>
  <c r="A55" i="4"/>
  <c r="C54" i="4"/>
  <c r="B54" i="4"/>
  <c r="A54" i="4"/>
  <c r="C53" i="4"/>
  <c r="B53" i="4"/>
  <c r="A53" i="4"/>
  <c r="C52" i="4"/>
  <c r="B52" i="4"/>
  <c r="A52" i="4"/>
  <c r="C51" i="4"/>
  <c r="B51" i="4"/>
  <c r="A51" i="4"/>
  <c r="C34" i="4"/>
  <c r="B34" i="4"/>
  <c r="A34" i="4"/>
  <c r="C33" i="4"/>
  <c r="B33" i="4"/>
  <c r="A33" i="4"/>
  <c r="C32" i="4"/>
  <c r="B32" i="4"/>
  <c r="A32" i="4"/>
  <c r="C31" i="4"/>
  <c r="B31" i="4"/>
  <c r="A31" i="4"/>
  <c r="C30" i="4"/>
  <c r="B30" i="4"/>
  <c r="A30" i="4"/>
  <c r="C27" i="4"/>
  <c r="B27" i="4"/>
  <c r="A28" i="4"/>
  <c r="C26" i="4"/>
  <c r="B26" i="4"/>
  <c r="A27" i="4"/>
  <c r="A26" i="4"/>
  <c r="C24" i="4"/>
  <c r="B24" i="4"/>
  <c r="A25" i="4"/>
  <c r="A24" i="4"/>
  <c r="A22" i="4"/>
  <c r="C21" i="4"/>
  <c r="B21" i="4"/>
  <c r="A21" i="4"/>
  <c r="C20" i="4"/>
  <c r="B20" i="4"/>
  <c r="A20" i="4"/>
  <c r="C19" i="4"/>
  <c r="A19" i="4"/>
  <c r="C17" i="4"/>
  <c r="B17" i="4"/>
  <c r="A17" i="4"/>
  <c r="C16" i="4"/>
  <c r="B16" i="4"/>
  <c r="A16" i="4"/>
  <c r="C15" i="4"/>
  <c r="B15" i="4"/>
  <c r="A15" i="4"/>
  <c r="C14" i="4"/>
  <c r="B14" i="4"/>
  <c r="A14" i="4"/>
  <c r="C13" i="4"/>
  <c r="B13" i="4"/>
  <c r="A13" i="4"/>
  <c r="C10" i="4"/>
  <c r="B10" i="4"/>
  <c r="A10" i="4"/>
  <c r="C8" i="4"/>
  <c r="B8" i="4"/>
  <c r="A8" i="4"/>
  <c r="C4" i="4"/>
  <c r="A4" i="4"/>
  <c r="C3" i="4"/>
  <c r="B3" i="4"/>
  <c r="A3" i="4"/>
  <c r="C2" i="4"/>
  <c r="A2" i="4"/>
  <c r="A58" i="3" l="1"/>
  <c r="B58" i="3"/>
  <c r="C58" i="3"/>
  <c r="D58" i="3"/>
  <c r="A29" i="3" l="1"/>
  <c r="A47" i="3" l="1"/>
  <c r="B47" i="3"/>
  <c r="C47" i="3"/>
  <c r="D47" i="3"/>
  <c r="A59" i="3"/>
  <c r="B59" i="3"/>
  <c r="C59" i="3"/>
  <c r="D59" i="3"/>
  <c r="E59" i="3"/>
  <c r="A60" i="3"/>
  <c r="B60" i="3"/>
  <c r="C60" i="3"/>
  <c r="D60" i="3"/>
  <c r="A61" i="3"/>
  <c r="B61" i="3"/>
  <c r="C61" i="3"/>
  <c r="D61" i="3"/>
  <c r="E61" i="3"/>
  <c r="A62" i="3"/>
  <c r="B62" i="3"/>
  <c r="C62" i="3"/>
  <c r="D62" i="3"/>
  <c r="A63" i="3"/>
  <c r="B63" i="3"/>
  <c r="C63" i="3"/>
  <c r="D63" i="3"/>
  <c r="A3" i="3" l="1"/>
  <c r="A2" i="3"/>
  <c r="C2" i="3"/>
  <c r="E2" i="3"/>
  <c r="B3" i="3"/>
  <c r="C3" i="3"/>
  <c r="D3" i="3"/>
  <c r="E3" i="3"/>
  <c r="A4" i="3"/>
  <c r="B4" i="3"/>
  <c r="C4" i="3"/>
  <c r="D4" i="3"/>
  <c r="A5" i="3"/>
  <c r="C5" i="3"/>
  <c r="D5" i="3"/>
  <c r="A6" i="3"/>
  <c r="B6" i="3"/>
  <c r="C6" i="3"/>
  <c r="D6" i="3"/>
  <c r="A8" i="3"/>
  <c r="B8" i="3"/>
  <c r="C8" i="3"/>
  <c r="D8" i="3"/>
  <c r="E8" i="3"/>
  <c r="A9" i="3"/>
  <c r="B9" i="3"/>
  <c r="C9" i="3"/>
  <c r="D9" i="3"/>
  <c r="A11" i="3"/>
  <c r="B11" i="3"/>
  <c r="C11" i="3"/>
  <c r="D11" i="3"/>
  <c r="A12" i="3"/>
  <c r="B12" i="3"/>
  <c r="C12" i="3"/>
  <c r="D12" i="3"/>
  <c r="A13" i="3"/>
  <c r="B13" i="3"/>
  <c r="C13" i="3"/>
  <c r="D13" i="3"/>
  <c r="A14" i="3"/>
  <c r="B14" i="3"/>
  <c r="C14" i="3"/>
  <c r="D14" i="3"/>
  <c r="A15" i="3"/>
  <c r="B15" i="3"/>
  <c r="C15" i="3"/>
  <c r="D15" i="3"/>
  <c r="A16" i="3"/>
  <c r="B16" i="3"/>
  <c r="C16" i="3"/>
  <c r="D16" i="3"/>
  <c r="A17" i="3"/>
  <c r="B17" i="3"/>
  <c r="C17" i="3"/>
  <c r="D17" i="3"/>
  <c r="A18" i="3"/>
  <c r="C18" i="3"/>
  <c r="D18" i="3"/>
  <c r="A19" i="3"/>
  <c r="B19" i="3"/>
  <c r="C19" i="3"/>
  <c r="D19" i="3"/>
  <c r="A20" i="3"/>
  <c r="B20" i="3"/>
  <c r="C20" i="3"/>
  <c r="D20" i="3"/>
  <c r="A21" i="3"/>
  <c r="B21" i="3"/>
  <c r="C21" i="3"/>
  <c r="D21" i="3"/>
  <c r="A22" i="3"/>
  <c r="B22" i="3"/>
  <c r="C22" i="3"/>
  <c r="D22" i="3"/>
  <c r="E22" i="3"/>
  <c r="A23" i="3"/>
  <c r="B23" i="3"/>
  <c r="C23" i="3"/>
  <c r="D23" i="3"/>
  <c r="A24" i="3"/>
  <c r="B24" i="3"/>
  <c r="C24" i="3"/>
  <c r="D24" i="3"/>
  <c r="A25" i="3"/>
  <c r="B25" i="3"/>
  <c r="C25" i="3"/>
  <c r="D25" i="3"/>
  <c r="A26" i="3"/>
  <c r="B26" i="3"/>
  <c r="C26" i="3"/>
  <c r="D26" i="3"/>
  <c r="A27" i="3"/>
  <c r="B27" i="3"/>
  <c r="C27" i="3"/>
  <c r="D27" i="3"/>
  <c r="A28" i="3"/>
  <c r="B28" i="3"/>
  <c r="C28" i="3"/>
  <c r="D28" i="3"/>
  <c r="A30" i="3"/>
  <c r="B30" i="3"/>
  <c r="C30" i="3"/>
  <c r="D30" i="3"/>
  <c r="A31" i="3"/>
  <c r="B31" i="3"/>
  <c r="C31" i="3"/>
  <c r="D31" i="3"/>
  <c r="E31" i="3"/>
  <c r="A32" i="3"/>
  <c r="B32" i="3"/>
  <c r="C32" i="3"/>
  <c r="D32" i="3"/>
  <c r="A33" i="3"/>
  <c r="B33" i="3"/>
  <c r="C33" i="3"/>
  <c r="D33" i="3"/>
  <c r="E33" i="3"/>
  <c r="A34" i="3"/>
  <c r="B34" i="3"/>
  <c r="C34" i="3"/>
  <c r="D34" i="3"/>
  <c r="A35" i="3"/>
  <c r="B35" i="3"/>
  <c r="C35" i="3"/>
  <c r="D35" i="3"/>
  <c r="A36" i="3"/>
  <c r="B36" i="3"/>
  <c r="C36" i="3"/>
  <c r="D36" i="3"/>
  <c r="A37" i="3"/>
  <c r="B37" i="3"/>
  <c r="C37" i="3"/>
  <c r="D37" i="3"/>
  <c r="E37" i="3"/>
  <c r="A38" i="3"/>
  <c r="B38" i="3"/>
  <c r="C38" i="3"/>
  <c r="D38" i="3"/>
  <c r="A39" i="3"/>
  <c r="B39" i="3"/>
  <c r="C39" i="3"/>
  <c r="D39" i="3"/>
  <c r="A40" i="3"/>
  <c r="B40" i="3"/>
  <c r="C40" i="3"/>
  <c r="D40" i="3"/>
  <c r="A41" i="3"/>
  <c r="B41" i="3"/>
  <c r="C41" i="3"/>
  <c r="D41" i="3"/>
  <c r="A42" i="3"/>
  <c r="B42" i="3"/>
  <c r="C42" i="3"/>
  <c r="D42" i="3"/>
  <c r="A43" i="3"/>
  <c r="B43" i="3"/>
  <c r="C43" i="3"/>
  <c r="D43" i="3"/>
  <c r="A44" i="3"/>
  <c r="B44" i="3"/>
  <c r="C44" i="3"/>
  <c r="D44" i="3"/>
  <c r="A45" i="3"/>
  <c r="B45" i="3"/>
  <c r="C45" i="3"/>
  <c r="D45" i="3"/>
  <c r="A46" i="3"/>
  <c r="B46" i="3"/>
  <c r="C46" i="3"/>
  <c r="D46" i="3"/>
  <c r="A64" i="3"/>
  <c r="B64" i="3"/>
  <c r="C64" i="3"/>
  <c r="D64" i="3"/>
  <c r="A65" i="3"/>
  <c r="B65" i="3"/>
  <c r="C65" i="3"/>
  <c r="D65" i="3"/>
  <c r="E65" i="3"/>
  <c r="A66" i="3"/>
  <c r="B66" i="3"/>
  <c r="C66" i="3"/>
  <c r="D66" i="3"/>
  <c r="A67" i="3"/>
  <c r="B67" i="3"/>
  <c r="C67" i="3"/>
  <c r="D67" i="3"/>
  <c r="E67" i="3"/>
  <c r="A68" i="3"/>
  <c r="B68" i="3"/>
  <c r="C68" i="3"/>
  <c r="D68" i="3"/>
  <c r="A69" i="3"/>
  <c r="B69" i="3"/>
  <c r="C69" i="3"/>
  <c r="D69" i="3"/>
  <c r="A71" i="3"/>
  <c r="B71" i="3"/>
  <c r="C71" i="3"/>
  <c r="D71" i="3"/>
  <c r="E71" i="3"/>
  <c r="A72" i="3"/>
  <c r="B72" i="3"/>
  <c r="C72" i="3"/>
  <c r="D72" i="3"/>
  <c r="A73" i="3"/>
  <c r="B73" i="3"/>
  <c r="C73" i="3"/>
  <c r="D73" i="3"/>
  <c r="A74" i="3"/>
  <c r="B74" i="3"/>
  <c r="C74" i="3"/>
  <c r="D74" i="3"/>
  <c r="E74" i="3"/>
  <c r="A75" i="3"/>
  <c r="B75" i="3"/>
  <c r="C75" i="3"/>
  <c r="D75" i="3"/>
  <c r="A76" i="3"/>
  <c r="C76" i="3"/>
  <c r="D76" i="3"/>
  <c r="E2" i="1" l="1"/>
  <c r="E65" i="2" l="1"/>
  <c r="E64" i="2"/>
  <c r="E62" i="2"/>
  <c r="E57" i="2"/>
  <c r="E55" i="2"/>
  <c r="E53" i="2"/>
  <c r="E52" i="2"/>
  <c r="E40" i="2"/>
  <c r="E39" i="2"/>
  <c r="E35" i="2"/>
  <c r="E32" i="2"/>
  <c r="E6" i="2"/>
  <c r="E2" i="2"/>
  <c r="E62" i="1" l="1"/>
  <c r="E59" i="1" l="1"/>
  <c r="E61" i="1"/>
  <c r="E63" i="1"/>
  <c r="E55" i="1"/>
  <c r="E53" i="1"/>
  <c r="E38" i="1"/>
  <c r="E34" i="1"/>
  <c r="E31" i="1"/>
  <c r="E6" i="1"/>
</calcChain>
</file>

<file path=xl/sharedStrings.xml><?xml version="1.0" encoding="utf-8"?>
<sst xmlns="http://schemas.openxmlformats.org/spreadsheetml/2006/main" count="1048" uniqueCount="254">
  <si>
    <t>Michal Doležal</t>
  </si>
  <si>
    <t xml:space="preserve">Karolína Pokorná </t>
  </si>
  <si>
    <t xml:space="preserve">Stanislav Macháček </t>
  </si>
  <si>
    <t>dostalj@uochb.cas.cz</t>
  </si>
  <si>
    <t>dolezal@uochb.cas.cz</t>
  </si>
  <si>
    <t>karolina.pokorna@uochb.cas.cz</t>
  </si>
  <si>
    <t>stanislav.machacek@uochb.cas.cz</t>
  </si>
  <si>
    <t>Group</t>
  </si>
  <si>
    <t>Name</t>
  </si>
  <si>
    <t>Email</t>
  </si>
  <si>
    <t>Pichová</t>
  </si>
  <si>
    <t>Jiří Dostál (superuser)</t>
  </si>
  <si>
    <t>Bouřa Evžen</t>
  </si>
  <si>
    <t>evzen.boura@uochb.cas.cz</t>
  </si>
  <si>
    <t>Chalupská Dominika</t>
  </si>
  <si>
    <t>dominika.chalupska@uochb.cas.cz</t>
  </si>
  <si>
    <t>Dhurvas Chandrasekaran Dinesh</t>
  </si>
  <si>
    <t>dinesh.dhurvas@uochb.cas.cz</t>
  </si>
  <si>
    <t>Duchoslav Vojtěch</t>
  </si>
  <si>
    <t>vojtech.duchoslav@uochb.cas.cz</t>
  </si>
  <si>
    <t>Hušková Andrea</t>
  </si>
  <si>
    <t>andrea.huskova@uochb.cas.cz</t>
  </si>
  <si>
    <t>martin.klima@uochb.cas.cz</t>
  </si>
  <si>
    <t>Krafčíková Petra</t>
  </si>
  <si>
    <t>petra.krafcikova@uochb.cas.cz</t>
  </si>
  <si>
    <t>Krejčová Kateřina</t>
  </si>
  <si>
    <t>katerina.krejcova@uochb.cas.cz</t>
  </si>
  <si>
    <t>Landová Barbora</t>
  </si>
  <si>
    <t>barbora.landova@uochb.cas.cz</t>
  </si>
  <si>
    <t>Sikdar Arunima</t>
  </si>
  <si>
    <t>arunima.sikdar@uochb.cas.cz</t>
  </si>
  <si>
    <t>Smola Miroslav</t>
  </si>
  <si>
    <t>miroslav.smola@uochb.cas.cz</t>
  </si>
  <si>
    <t>Šilhán Jan</t>
  </si>
  <si>
    <t>jan.silhan@uochb.cas.cz</t>
  </si>
  <si>
    <t>Bouřa</t>
  </si>
  <si>
    <t>milan.kozisek@uochb.cas.cz</t>
  </si>
  <si>
    <t>Klára Grantz Šašková</t>
  </si>
  <si>
    <t>saskova@uochb.cas.cz</t>
  </si>
  <si>
    <t>Kateřina Rojíková</t>
  </si>
  <si>
    <t>rojikova@uochb.cas.cz</t>
  </si>
  <si>
    <t>Kristýna Blažková</t>
  </si>
  <si>
    <t>kristyna.blazkova@uochb.cas.cz</t>
  </si>
  <si>
    <t>Robin Kryštůfek</t>
  </si>
  <si>
    <t>robin.krystufek@uochb.cas.cz</t>
  </si>
  <si>
    <t>Taťáňa Majerová</t>
  </si>
  <si>
    <t>tatana.majerova@uochb.cas.cz</t>
  </si>
  <si>
    <t>Konvalinka</t>
  </si>
  <si>
    <t>Vondrášek</t>
  </si>
  <si>
    <t xml:space="preserve">adam.frtus@uochb.cas.cz </t>
  </si>
  <si>
    <t xml:space="preserve">Kristyna Bousova  </t>
  </si>
  <si>
    <t>kristyna.bousova@uochb.cas.cz</t>
  </si>
  <si>
    <t>Monika Vargova</t>
  </si>
  <si>
    <t xml:space="preserve"> monika.vargova@uochb.cas.cz</t>
  </si>
  <si>
    <t>lazar@uochb.cas.cz</t>
  </si>
  <si>
    <t>Paul Miclea  </t>
  </si>
  <si>
    <t xml:space="preserve"> miclea@uochb.cas.cz</t>
  </si>
  <si>
    <t xml:space="preserve">Olga Rybakova </t>
  </si>
  <si>
    <t>rybakova@uochb.cas.cz</t>
  </si>
  <si>
    <t>Lazar</t>
  </si>
  <si>
    <t>Josef Lazar (superuser)</t>
  </si>
  <si>
    <t>Mareš</t>
  </si>
  <si>
    <t>Jana Pytelková</t>
  </si>
  <si>
    <t>pytelkova@uochb.cas.cz</t>
  </si>
  <si>
    <t>jilkova@uochb.cas.cz</t>
  </si>
  <si>
    <t>Zuzana Matoušková</t>
  </si>
  <si>
    <t>zuzana.matouskova@uochb.cas.cz</t>
  </si>
  <si>
    <t>Jaroslav Srp</t>
  </si>
  <si>
    <t>srp@uochb.cas.cz</t>
  </si>
  <si>
    <t>Radka Hobizalová</t>
  </si>
  <si>
    <t>hobizalova@uochb.cas.cz</t>
  </si>
  <si>
    <t>Jakub Benýšek</t>
  </si>
  <si>
    <t>jakub.benysek@uochb.cas.cz</t>
  </si>
  <si>
    <t>busa@uochb.cas.cz</t>
  </si>
  <si>
    <t>Petra Rubešová</t>
  </si>
  <si>
    <t>petra.rubesova@uochb.cas.cz</t>
  </si>
  <si>
    <t>Adéla Jílková (superuser)</t>
  </si>
  <si>
    <t>Řezáčová</t>
  </si>
  <si>
    <t>Petr Pachl</t>
  </si>
  <si>
    <t>Markéta Nováková</t>
  </si>
  <si>
    <t>Vanda Lux</t>
  </si>
  <si>
    <t>Veronika Krejčiříková ÚMG</t>
  </si>
  <si>
    <t>krejcirikova@img.cas.cz</t>
  </si>
  <si>
    <t>Pavlína Maloy Řezáčová</t>
  </si>
  <si>
    <t>rezacova@uochb.cas.cz</t>
  </si>
  <si>
    <t>petr.pachl@uochb.cas.cz</t>
  </si>
  <si>
    <t>marketa.novakova@uochb.cas.cz</t>
  </si>
  <si>
    <t>vanda.lux@uochb.cas.cz</t>
  </si>
  <si>
    <t>Tereza Vučková</t>
  </si>
  <si>
    <t>vuckova@uochb.cas.cz</t>
  </si>
  <si>
    <t>Irena Sieglova</t>
  </si>
  <si>
    <t>irena.sieglova@uochb.cas.cz</t>
  </si>
  <si>
    <t>Klára Pospíšilová</t>
  </si>
  <si>
    <t>klara.pospisilova@uochb.cas.cz</t>
  </si>
  <si>
    <t>Jana Škerlová</t>
  </si>
  <si>
    <t>jana.skerlovauochb.cas.cz</t>
  </si>
  <si>
    <t>Stříšovský</t>
  </si>
  <si>
    <t>Kvido Stříšovský</t>
  </si>
  <si>
    <t>strisovsky@uochb.cas.cz</t>
  </si>
  <si>
    <t>Adam Frtus (superuser)</t>
  </si>
  <si>
    <t>Stefan Dukic</t>
  </si>
  <si>
    <t>dukic@uochb.cas.cz</t>
  </si>
  <si>
    <t>ID</t>
  </si>
  <si>
    <t>Klíma Martin (superuser)</t>
  </si>
  <si>
    <t>Jiří Gregor</t>
  </si>
  <si>
    <t>jiri.gregor@uochb.cas.cz</t>
  </si>
  <si>
    <t>Eva Konkoľová</t>
  </si>
  <si>
    <t>eva.konkolova@uochb.cas.cz</t>
  </si>
  <si>
    <t>katerina.radilova@uochb.cas.cz</t>
  </si>
  <si>
    <t>Zoll</t>
  </si>
  <si>
    <t>Sebastian Zoll</t>
  </si>
  <si>
    <t>Jakub Began</t>
  </si>
  <si>
    <t>Hageb Sülzen</t>
  </si>
  <si>
    <t>sebastian.zoll@uochb.cas.cz</t>
  </si>
  <si>
    <t>jakub.began@uochb.cas.cz</t>
  </si>
  <si>
    <t>hagen.sulzen@uochb.cas.cz</t>
  </si>
  <si>
    <t>Vavřina Zdeněk</t>
  </si>
  <si>
    <t>zdenek.vavrina@uochb.cas.cz</t>
  </si>
  <si>
    <t>Lucie Polovinkin</t>
  </si>
  <si>
    <t>Kathrin Bach</t>
  </si>
  <si>
    <t>kathrin.bach@uochb.cas.cz</t>
  </si>
  <si>
    <t>lucie.polovinkin@uochb.cas.cz</t>
  </si>
  <si>
    <t>Andrea Eisenreichová</t>
  </si>
  <si>
    <t>andrea.eisenreichova@uochb.cas.cz</t>
  </si>
  <si>
    <t>Eliška Podoláková</t>
  </si>
  <si>
    <t>eliska.podolakova@uochb.cas.cz</t>
  </si>
  <si>
    <t>Tomáš Ludvík</t>
  </si>
  <si>
    <t>tomas.ludvik@uochb.cas.cz</t>
  </si>
  <si>
    <t>Kamil Hercík</t>
  </si>
  <si>
    <t>kamil.hercik@uochb.cas.cz</t>
  </si>
  <si>
    <t>Martin Horn</t>
  </si>
  <si>
    <t>martin.horn@uochb.cas.cz</t>
  </si>
  <si>
    <t>Andrea Vostoupalová</t>
  </si>
  <si>
    <t>andrea.vostoupalova@uochb.cas.cz</t>
  </si>
  <si>
    <t>Anna Neužilová</t>
  </si>
  <si>
    <t>anna.neuzilova@uochb.cas.cz</t>
  </si>
  <si>
    <t>Adrian Leontovyč</t>
  </si>
  <si>
    <t>adrian.leontovyc@uochb.cas.cz</t>
  </si>
  <si>
    <t>Michal Buša</t>
  </si>
  <si>
    <t>Jitka Myšková</t>
  </si>
  <si>
    <t>jitka.myskova@uochb.cas.cz</t>
  </si>
  <si>
    <t>Kateřina Radilová (superuser)</t>
  </si>
  <si>
    <t xml:space="preserve">Milan Kožíšek </t>
  </si>
  <si>
    <t>Superuser email list</t>
  </si>
  <si>
    <t>Superuser email</t>
  </si>
  <si>
    <t>Dubánková Anna</t>
  </si>
  <si>
    <t>anna.dubankova@uochb.cas.cz</t>
  </si>
  <si>
    <t>Jakub Hejdánek</t>
  </si>
  <si>
    <t>Hejdanek.J@seznam.cz</t>
  </si>
  <si>
    <t>Jaroslav Kurfurst</t>
  </si>
  <si>
    <t>jara.kurfurst@hotmail.com</t>
  </si>
  <si>
    <t>Jan Tykvart</t>
  </si>
  <si>
    <t>tykvart.jan@gmail.com</t>
  </si>
  <si>
    <t>Václav Navrátil</t>
  </si>
  <si>
    <t>vaclav.navratil@uochb.cas.cz</t>
  </si>
  <si>
    <t>Michal Buša (superuser)</t>
  </si>
  <si>
    <t>Pavla Fajtová</t>
  </si>
  <si>
    <t>fajtova@uochb.cas.cz</t>
  </si>
  <si>
    <t>Lisa-Maria Weinhold</t>
  </si>
  <si>
    <t>lisa-maria.weinhold@uochb.cas.cz</t>
  </si>
  <si>
    <t>Zuzana Amlerová</t>
  </si>
  <si>
    <t>zuzana.amlerova@uochb.cas.cz</t>
  </si>
  <si>
    <t xml:space="preserve">Michel Kugler </t>
  </si>
  <si>
    <t>michael.kugler@uochb.cas.cz</t>
  </si>
  <si>
    <t>Jiří Brynda</t>
  </si>
  <si>
    <t>brynda@uochb.cas.cz</t>
  </si>
  <si>
    <t xml:space="preserve">Vitezslav Brinsa </t>
  </si>
  <si>
    <t>vitezslav.brinsa@uochb.cas.cz</t>
  </si>
  <si>
    <t xml:space="preserve">Jiří Dostál </t>
  </si>
  <si>
    <t>Michal Doležal (superuser)</t>
  </si>
  <si>
    <t>Nikola Chmúrčiaková</t>
  </si>
  <si>
    <t>nikola.chmurciakova@uochb.cas.cz</t>
  </si>
  <si>
    <t>Katarína Orsághová</t>
  </si>
  <si>
    <t>katarina.orsaghova@uochb.cas.cz</t>
  </si>
  <si>
    <t xml:space="preserve">Miloš Apeltauer </t>
  </si>
  <si>
    <t>milos.apeltauer@uochb.cas.cz</t>
  </si>
  <si>
    <t xml:space="preserve">Mária Beňová </t>
  </si>
  <si>
    <t>maria.benova@uochb.cas.cz</t>
  </si>
  <si>
    <t>Lucia Bieliková</t>
  </si>
  <si>
    <t>lucia.bielikova@uochb.cas.cz</t>
  </si>
  <si>
    <t xml:space="preserve">Martina Mikulů </t>
  </si>
  <si>
    <t>martina.mikulu@uochb.cas.cz</t>
  </si>
  <si>
    <t>Filip Wichterle</t>
  </si>
  <si>
    <t>filip.wichterle@uochb.cas.cz</t>
  </si>
  <si>
    <t>Iva Hánová</t>
  </si>
  <si>
    <t>iva.hanova@uochb.cas.cz</t>
  </si>
  <si>
    <t xml:space="preserve"> Vít Bechynský</t>
  </si>
  <si>
    <t xml:space="preserve">vit.bechynsky@uochb.cas.cz.
</t>
  </si>
  <si>
    <t>ondrej.bulvas@uochb.cas.cz</t>
  </si>
  <si>
    <t>Ondřej Bulvas</t>
  </si>
  <si>
    <t>magdalena.skrlova@uochb.cas.cz</t>
  </si>
  <si>
    <t>Magdalena Škrlová</t>
  </si>
  <si>
    <t>Zdeněk Vavřina</t>
  </si>
  <si>
    <t>Birkuš</t>
  </si>
  <si>
    <t>Andrea Smith</t>
  </si>
  <si>
    <t>andrea.smith@uochb.cas.cz</t>
  </si>
  <si>
    <t>Zuzana Šmotková</t>
  </si>
  <si>
    <t>zuzana.smotkova@uochb.cas.cz</t>
  </si>
  <si>
    <t>Jakub Švéda</t>
  </si>
  <si>
    <t>jakub.sveda@uochb.cas.cz</t>
  </si>
  <si>
    <t>Tereza Zosinčuková</t>
  </si>
  <si>
    <t>tereza.zosincukova@uochb.cas.cz</t>
  </si>
  <si>
    <t>x</t>
  </si>
  <si>
    <t>Hagen Sulzen</t>
  </si>
  <si>
    <t>Pluskal</t>
  </si>
  <si>
    <t>Milana Perkovic</t>
  </si>
  <si>
    <t>X-ray OLD</t>
  </si>
  <si>
    <t>X-ray NEW</t>
  </si>
  <si>
    <t>Blanka Klepetářová</t>
  </si>
  <si>
    <t>blanka.klepetarova@uochb.cas.cz</t>
  </si>
  <si>
    <t>milana.perkovic@uochb.cas.cz</t>
  </si>
  <si>
    <t xml:space="preserve">crystallization room </t>
  </si>
  <si>
    <t>Karolína Štaflová</t>
  </si>
  <si>
    <t>Benýšek Jakub</t>
  </si>
  <si>
    <t>jakub.benýšek@uochb.cas.cz</t>
  </si>
  <si>
    <t>Škvára Petr</t>
  </si>
  <si>
    <t>petr.skvara@uochb.cas.cz</t>
  </si>
  <si>
    <t>Tomáš Kotačka</t>
  </si>
  <si>
    <t>tomas.kotacka@uochb.cas.cz</t>
  </si>
  <si>
    <t>Andrea Smith (superuser)</t>
  </si>
  <si>
    <t>Mária Beňová</t>
  </si>
  <si>
    <t>Martina Mičková</t>
  </si>
  <si>
    <t>Miloš Apeltauer</t>
  </si>
  <si>
    <t>Jan Škerle</t>
  </si>
  <si>
    <t>jan.skerle@uochb.cas.cz</t>
  </si>
  <si>
    <t>Kateřina Čermáková</t>
  </si>
  <si>
    <t>katerina.cermakova@uochb.cas.cz</t>
  </si>
  <si>
    <t>veronika.liscakova@uochb.cas.cz</t>
  </si>
  <si>
    <t>Veronika Lisčáková</t>
  </si>
  <si>
    <t>Ngo Thi Linh Huong</t>
  </si>
  <si>
    <t>thi_linh_huong.ngo@uochb.cas.cz</t>
  </si>
  <si>
    <t>Pavel Novotný</t>
  </si>
  <si>
    <t>pavel.novotny@uochb.cas.cz</t>
  </si>
  <si>
    <t>eva.zilecka@uochb.cas.cz</t>
  </si>
  <si>
    <t>Eva Žilecká</t>
  </si>
  <si>
    <t>Veronika Vetysková</t>
  </si>
  <si>
    <t>veronika.vetyskova@uochb.cas.cz</t>
  </si>
  <si>
    <t>irina.kisko@uochb.cas.cz</t>
  </si>
  <si>
    <t xml:space="preserve">Irina Kiško (superuser) </t>
  </si>
  <si>
    <t>#</t>
  </si>
  <si>
    <t xml:space="preserve">Superuser </t>
  </si>
  <si>
    <t>Kiško Irina</t>
  </si>
  <si>
    <t>Irina Gustiuc-Besliu</t>
  </si>
  <si>
    <t>Oleksandr Ponomarenko</t>
  </si>
  <si>
    <t>oleksandr.ponomarenko@uochb.cas.cz</t>
  </si>
  <si>
    <t>Milan Kožíšek</t>
  </si>
  <si>
    <t>jitka.myskova@lf1.cuni.cz</t>
  </si>
  <si>
    <t>Bulvas Ondřej</t>
  </si>
  <si>
    <t>Jiří Dostál</t>
  </si>
  <si>
    <t>jana.skerlova@uochb.cas.cz</t>
  </si>
  <si>
    <t>Veronika Krejčiříková</t>
  </si>
  <si>
    <t>Kristyna Bousova</t>
  </si>
  <si>
    <t>Monika Zouharová (superuser)</t>
  </si>
  <si>
    <t>monika.vargova@uochb.cas.cz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</si>
</sst>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color theme="4" tint="-0.249977111117893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4"/>
      <color rgb="FF000000"/>
      <name val="Calibri"/>
      <family val="2"/>
      <charset val="238"/>
    </font>
    <font>
      <sz val="16"/>
      <color rgb="FF000000"/>
      <name val="Calibri"/>
      <family val="2"/>
      <charset val="238"/>
    </font>
    <font>
      <b/>
      <sz val="14"/>
      <color rgb="FF000000"/>
      <name val="Calibri"/>
      <family val="2"/>
      <charset val="1"/>
    </font>
    <font>
      <sz val="14"/>
      <color rgb="FF000000"/>
      <name val="Calibri"/>
      <family val="2"/>
      <charset val="1"/>
    </font>
    <font>
      <b/>
      <sz val="14"/>
      <color rgb="FF000000"/>
      <name val="Calibri"/>
      <family val="2"/>
      <charset val="238"/>
    </font>
    <font>
      <b/>
      <sz val="16"/>
      <color rgb="FF000000"/>
      <name val="Calibri"/>
      <family val="2"/>
      <charset val="238"/>
    </font>
    <font>
      <sz val="16"/>
      <name val="Calibri"/>
      <family val="2"/>
      <charset val="238"/>
    </font>
    <font>
      <sz val="14"/>
      <name val="Calibri"/>
      <family val="2"/>
      <charset val="1"/>
    </font>
    <font>
      <sz val="14"/>
      <color rgb="FFC9211E"/>
      <name val="Calibri"/>
      <family val="2"/>
      <charset val="1"/>
    </font>
    <font>
      <b/>
      <sz val="14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120">
    <xf numFmtId="0" fontId="0" fillId="0" borderId="0" xfId="0"/>
    <xf numFmtId="0" fontId="10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10" fillId="0" borderId="1" xfId="0" applyFont="1" applyBorder="1" applyAlignment="1">
      <alignment horizontal="center"/>
    </xf>
    <xf numFmtId="0" fontId="0" fillId="2" borderId="0" xfId="0" applyFill="1"/>
    <xf numFmtId="0" fontId="0" fillId="2" borderId="0" xfId="0" applyFill="1" applyAlignment="1">
      <alignment vertical="center"/>
    </xf>
    <xf numFmtId="0" fontId="10" fillId="2" borderId="0" xfId="0" applyFont="1" applyFill="1"/>
    <xf numFmtId="0" fontId="10" fillId="2" borderId="1" xfId="0" applyFont="1" applyFill="1" applyBorder="1" applyAlignment="1">
      <alignment horizontal="center"/>
    </xf>
    <xf numFmtId="0" fontId="11" fillId="0" borderId="0" xfId="0" applyFont="1"/>
    <xf numFmtId="0" fontId="9" fillId="0" borderId="0" xfId="0" applyFont="1"/>
    <xf numFmtId="0" fontId="12" fillId="0" borderId="0" xfId="1"/>
    <xf numFmtId="0" fontId="8" fillId="0" borderId="0" xfId="0" applyFont="1"/>
    <xf numFmtId="0" fontId="13" fillId="0" borderId="0" xfId="0" applyFont="1"/>
    <xf numFmtId="0" fontId="14" fillId="0" borderId="1" xfId="0" applyFont="1" applyBorder="1" applyAlignment="1">
      <alignment horizontal="center"/>
    </xf>
    <xf numFmtId="0" fontId="13" fillId="0" borderId="0" xfId="0" applyFont="1" applyAlignment="1">
      <alignment vertical="center"/>
    </xf>
    <xf numFmtId="0" fontId="14" fillId="0" borderId="2" xfId="0" applyFont="1" applyBorder="1" applyAlignment="1">
      <alignment horizontal="center"/>
    </xf>
    <xf numFmtId="0" fontId="7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5" fillId="0" borderId="0" xfId="0" applyFont="1"/>
    <xf numFmtId="0" fontId="15" fillId="0" borderId="1" xfId="0" applyFont="1" applyBorder="1" applyAlignment="1">
      <alignment horizontal="center"/>
    </xf>
    <xf numFmtId="0" fontId="15" fillId="0" borderId="0" xfId="0" applyFont="1" applyAlignment="1">
      <alignment vertical="center"/>
    </xf>
    <xf numFmtId="0" fontId="16" fillId="0" borderId="0" xfId="0" applyFont="1"/>
    <xf numFmtId="0" fontId="17" fillId="0" borderId="1" xfId="0" applyFont="1" applyBorder="1" applyAlignment="1">
      <alignment horizontal="center"/>
    </xf>
    <xf numFmtId="0" fontId="6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0" fillId="3" borderId="3" xfId="0" applyFill="1" applyBorder="1"/>
    <xf numFmtId="0" fontId="0" fillId="3" borderId="3" xfId="0" applyFill="1" applyBorder="1" applyAlignment="1">
      <alignment horizontal="center"/>
    </xf>
    <xf numFmtId="0" fontId="10" fillId="3" borderId="3" xfId="0" applyFont="1" applyFill="1" applyBorder="1"/>
    <xf numFmtId="0" fontId="11" fillId="0" borderId="3" xfId="0" applyFont="1" applyBorder="1"/>
    <xf numFmtId="0" fontId="10" fillId="0" borderId="3" xfId="0" applyFont="1" applyBorder="1" applyAlignment="1">
      <alignment horizontal="center"/>
    </xf>
    <xf numFmtId="0" fontId="0" fillId="0" borderId="3" xfId="0" applyBorder="1" applyAlignment="1">
      <alignment vertical="center"/>
    </xf>
    <xf numFmtId="0" fontId="10" fillId="0" borderId="3" xfId="0" applyFont="1" applyBorder="1"/>
    <xf numFmtId="0" fontId="0" fillId="0" borderId="3" xfId="0" applyBorder="1"/>
    <xf numFmtId="0" fontId="5" fillId="0" borderId="3" xfId="0" applyFont="1" applyBorder="1"/>
    <xf numFmtId="0" fontId="2" fillId="0" borderId="3" xfId="0" applyFont="1" applyBorder="1"/>
    <xf numFmtId="0" fontId="3" fillId="0" borderId="3" xfId="0" applyFont="1" applyBorder="1"/>
    <xf numFmtId="0" fontId="4" fillId="0" borderId="3" xfId="0" applyFont="1" applyBorder="1"/>
    <xf numFmtId="0" fontId="13" fillId="0" borderId="3" xfId="0" applyFont="1" applyBorder="1"/>
    <xf numFmtId="0" fontId="13" fillId="0" borderId="3" xfId="0" applyFont="1" applyBorder="1" applyAlignment="1">
      <alignment horizontal="center"/>
    </xf>
    <xf numFmtId="0" fontId="13" fillId="0" borderId="3" xfId="0" applyFont="1" applyBorder="1" applyAlignment="1">
      <alignment vertical="center"/>
    </xf>
    <xf numFmtId="0" fontId="15" fillId="0" borderId="3" xfId="0" applyFont="1" applyBorder="1" applyAlignment="1">
      <alignment horizontal="center"/>
    </xf>
    <xf numFmtId="0" fontId="13" fillId="0" borderId="3" xfId="1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5" fillId="3" borderId="3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0" fontId="12" fillId="3" borderId="3" xfId="1" applyFill="1" applyBorder="1" applyAlignment="1">
      <alignment vertical="center"/>
    </xf>
    <xf numFmtId="0" fontId="12" fillId="3" borderId="3" xfId="1" applyFill="1" applyBorder="1"/>
    <xf numFmtId="0" fontId="18" fillId="0" borderId="3" xfId="0" applyFont="1" applyBorder="1"/>
    <xf numFmtId="0" fontId="18" fillId="3" borderId="3" xfId="0" applyFont="1" applyFill="1" applyBorder="1"/>
    <xf numFmtId="0" fontId="19" fillId="0" borderId="3" xfId="0" applyFont="1" applyBorder="1"/>
    <xf numFmtId="0" fontId="18" fillId="0" borderId="0" xfId="0" applyFont="1"/>
    <xf numFmtId="0" fontId="20" fillId="0" borderId="3" xfId="0" applyFont="1" applyBorder="1"/>
    <xf numFmtId="0" fontId="21" fillId="0" borderId="3" xfId="0" applyFont="1" applyBorder="1"/>
    <xf numFmtId="0" fontId="20" fillId="0" borderId="0" xfId="0" applyFont="1"/>
    <xf numFmtId="0" fontId="22" fillId="0" borderId="3" xfId="0" applyFont="1" applyBorder="1"/>
    <xf numFmtId="0" fontId="23" fillId="0" borderId="3" xfId="0" applyFont="1" applyBorder="1" applyAlignment="1">
      <alignment horizontal="center"/>
    </xf>
    <xf numFmtId="0" fontId="23" fillId="3" borderId="3" xfId="0" applyFont="1" applyFill="1" applyBorder="1" applyAlignment="1">
      <alignment horizontal="center"/>
    </xf>
    <xf numFmtId="0" fontId="25" fillId="3" borderId="3" xfId="0" applyFont="1" applyFill="1" applyBorder="1" applyAlignment="1">
      <alignment horizontal="center"/>
    </xf>
    <xf numFmtId="0" fontId="25" fillId="0" borderId="0" xfId="0" applyFont="1"/>
    <xf numFmtId="0" fontId="25" fillId="3" borderId="3" xfId="0" applyFont="1" applyFill="1" applyBorder="1"/>
    <xf numFmtId="0" fontId="25" fillId="0" borderId="3" xfId="0" applyFont="1" applyBorder="1" applyAlignment="1">
      <alignment vertical="center"/>
    </xf>
    <xf numFmtId="0" fontId="24" fillId="0" borderId="3" xfId="0" applyFont="1" applyBorder="1"/>
    <xf numFmtId="0" fontId="24" fillId="0" borderId="3" xfId="0" applyFont="1" applyBorder="1" applyAlignment="1">
      <alignment vertical="center"/>
    </xf>
    <xf numFmtId="0" fontId="24" fillId="0" borderId="3" xfId="1" applyFont="1" applyBorder="1" applyAlignment="1">
      <alignment vertical="center"/>
    </xf>
    <xf numFmtId="0" fontId="23" fillId="3" borderId="3" xfId="0" applyFont="1" applyFill="1" applyBorder="1"/>
    <xf numFmtId="0" fontId="23" fillId="0" borderId="3" xfId="0" applyFont="1" applyBorder="1"/>
    <xf numFmtId="0" fontId="25" fillId="2" borderId="5" xfId="0" applyFont="1" applyFill="1" applyBorder="1"/>
    <xf numFmtId="0" fontId="25" fillId="0" borderId="3" xfId="0" applyFont="1" applyBorder="1" applyAlignment="1">
      <alignment horizontal="center"/>
    </xf>
    <xf numFmtId="0" fontId="23" fillId="3" borderId="4" xfId="0" applyFont="1" applyFill="1" applyBorder="1" applyAlignment="1">
      <alignment vertical="center"/>
    </xf>
    <xf numFmtId="0" fontId="20" fillId="3" borderId="3" xfId="0" applyFont="1" applyFill="1" applyBorder="1"/>
    <xf numFmtId="0" fontId="1" fillId="0" borderId="3" xfId="0" applyFont="1" applyBorder="1"/>
    <xf numFmtId="0" fontId="23" fillId="2" borderId="3" xfId="0" applyFont="1" applyFill="1" applyBorder="1" applyAlignment="1">
      <alignment horizontal="center"/>
    </xf>
    <xf numFmtId="0" fontId="25" fillId="3" borderId="3" xfId="0" applyFont="1" applyFill="1" applyBorder="1" applyAlignment="1">
      <alignment vertical="center"/>
    </xf>
    <xf numFmtId="0" fontId="19" fillId="2" borderId="3" xfId="0" applyFont="1" applyFill="1" applyBorder="1"/>
    <xf numFmtId="0" fontId="21" fillId="2" borderId="3" xfId="0" applyFont="1" applyFill="1" applyBorder="1"/>
    <xf numFmtId="0" fontId="25" fillId="2" borderId="3" xfId="0" applyFont="1" applyFill="1" applyBorder="1" applyAlignment="1">
      <alignment vertical="center"/>
    </xf>
    <xf numFmtId="0" fontId="23" fillId="2" borderId="3" xfId="0" applyFont="1" applyFill="1" applyBorder="1"/>
    <xf numFmtId="0" fontId="25" fillId="2" borderId="3" xfId="0" applyFont="1" applyFill="1" applyBorder="1" applyAlignment="1">
      <alignment horizontal="center"/>
    </xf>
    <xf numFmtId="0" fontId="18" fillId="2" borderId="3" xfId="0" applyFont="1" applyFill="1" applyBorder="1"/>
    <xf numFmtId="0" fontId="20" fillId="2" borderId="3" xfId="0" applyFont="1" applyFill="1" applyBorder="1"/>
    <xf numFmtId="0" fontId="25" fillId="2" borderId="0" xfId="0" applyFont="1" applyFill="1"/>
    <xf numFmtId="0" fontId="25" fillId="2" borderId="3" xfId="0" applyFont="1" applyFill="1" applyBorder="1"/>
    <xf numFmtId="0" fontId="26" fillId="0" borderId="3" xfId="0" applyFont="1" applyBorder="1"/>
    <xf numFmtId="0" fontId="27" fillId="0" borderId="3" xfId="0" applyFont="1" applyBorder="1"/>
    <xf numFmtId="0" fontId="0" fillId="0" borderId="0" xfId="0" applyAlignment="1">
      <alignment wrapText="1"/>
    </xf>
    <xf numFmtId="0" fontId="28" fillId="4" borderId="3" xfId="0" applyFont="1" applyFill="1" applyBorder="1" applyAlignment="1">
      <alignment wrapText="1"/>
    </xf>
    <xf numFmtId="0" fontId="29" fillId="4" borderId="3" xfId="0" applyFont="1" applyFill="1" applyBorder="1" applyAlignment="1">
      <alignment wrapText="1"/>
    </xf>
    <xf numFmtId="0" fontId="30" fillId="4" borderId="3" xfId="0" applyFont="1" applyFill="1" applyBorder="1" applyAlignment="1">
      <alignment horizontal="center" wrapText="1"/>
    </xf>
    <xf numFmtId="0" fontId="31" fillId="4" borderId="3" xfId="0" applyFont="1" applyFill="1" applyBorder="1" applyAlignment="1">
      <alignment wrapText="1"/>
    </xf>
    <xf numFmtId="0" fontId="30" fillId="4" borderId="3" xfId="0" applyFont="1" applyFill="1" applyBorder="1" applyAlignment="1">
      <alignment horizontal="left" textRotation="60" wrapText="1" indent="1"/>
    </xf>
    <xf numFmtId="0" fontId="0" fillId="0" borderId="6" xfId="0" applyBorder="1"/>
    <xf numFmtId="0" fontId="28" fillId="0" borderId="6" xfId="0" applyFont="1" applyBorder="1"/>
    <xf numFmtId="0" fontId="29" fillId="0" borderId="6" xfId="0" applyFont="1" applyBorder="1"/>
    <xf numFmtId="0" fontId="31" fillId="0" borderId="6" xfId="0" applyFont="1" applyBorder="1"/>
    <xf numFmtId="0" fontId="31" fillId="0" borderId="6" xfId="1" applyFont="1" applyBorder="1" applyProtection="1"/>
    <xf numFmtId="0" fontId="31" fillId="5" borderId="6" xfId="0" applyFont="1" applyFill="1" applyBorder="1" applyAlignment="1">
      <alignment horizontal="center" vertical="center"/>
    </xf>
    <xf numFmtId="0" fontId="31" fillId="0" borderId="6" xfId="0" applyFont="1" applyBorder="1" applyAlignment="1">
      <alignment horizontal="center" vertical="center"/>
    </xf>
    <xf numFmtId="0" fontId="31" fillId="0" borderId="6" xfId="0" applyFont="1" applyBorder="1" applyAlignment="1">
      <alignment vertical="center"/>
    </xf>
    <xf numFmtId="0" fontId="30" fillId="0" borderId="6" xfId="0" applyFont="1" applyBorder="1" applyAlignment="1">
      <alignment horizontal="center"/>
    </xf>
    <xf numFmtId="0" fontId="30" fillId="0" borderId="6" xfId="0" applyFont="1" applyBorder="1" applyAlignment="1">
      <alignment horizontal="center" vertical="center"/>
    </xf>
    <xf numFmtId="0" fontId="30" fillId="0" borderId="6" xfId="0" applyFont="1" applyBorder="1"/>
    <xf numFmtId="0" fontId="31" fillId="0" borderId="6" xfId="0" applyFont="1" applyBorder="1" applyAlignment="1">
      <alignment horizontal="center"/>
    </xf>
    <xf numFmtId="0" fontId="32" fillId="0" borderId="6" xfId="0" applyFont="1" applyBorder="1"/>
    <xf numFmtId="0" fontId="33" fillId="0" borderId="6" xfId="0" applyFont="1" applyBorder="1"/>
    <xf numFmtId="0" fontId="30" fillId="0" borderId="6" xfId="0" applyFont="1" applyBorder="1" applyAlignment="1">
      <alignment vertical="center"/>
    </xf>
    <xf numFmtId="0" fontId="34" fillId="0" borderId="6" xfId="0" applyFont="1" applyBorder="1"/>
    <xf numFmtId="0" fontId="35" fillId="0" borderId="6" xfId="0" applyFont="1" applyBorder="1"/>
    <xf numFmtId="0" fontId="35" fillId="0" borderId="6" xfId="0" applyFont="1" applyBorder="1" applyAlignment="1">
      <alignment vertical="center"/>
    </xf>
    <xf numFmtId="0" fontId="35" fillId="0" borderId="6" xfId="1" applyFont="1" applyBorder="1" applyAlignment="1" applyProtection="1">
      <alignment vertical="center"/>
    </xf>
    <xf numFmtId="0" fontId="36" fillId="0" borderId="6" xfId="0" applyFont="1" applyBorder="1" applyAlignment="1">
      <alignment horizontal="center" vertical="center"/>
    </xf>
    <xf numFmtId="0" fontId="35" fillId="0" borderId="6" xfId="0" applyFont="1" applyBorder="1" applyAlignment="1">
      <alignment horizontal="center"/>
    </xf>
    <xf numFmtId="0" fontId="37" fillId="0" borderId="6" xfId="0" applyFont="1" applyBorder="1" applyAlignment="1">
      <alignment horizontal="center" vertical="center"/>
    </xf>
    <xf numFmtId="0" fontId="35" fillId="0" borderId="6" xfId="0" applyFont="1" applyBorder="1" applyAlignment="1">
      <alignment horizontal="center" vertical="center"/>
    </xf>
    <xf numFmtId="0" fontId="37" fillId="0" borderId="6" xfId="0" applyFont="1" applyBorder="1" applyAlignment="1">
      <alignment horizont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ospisilovaK/Documents/Pr&#225;ce/krystalizovna/users/users_2020_I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an2020"/>
      <sheetName val="2019"/>
    </sheetNames>
    <sheetDataSet>
      <sheetData sheetId="0">
        <row r="1">
          <cell r="A1" t="str">
            <v>Group</v>
          </cell>
          <cell r="B1" t="str">
            <v>Name</v>
          </cell>
          <cell r="C1" t="str">
            <v>ID</v>
          </cell>
          <cell r="D1" t="str">
            <v>Email</v>
          </cell>
          <cell r="E1" t="str">
            <v>Superuser email list</v>
          </cell>
        </row>
        <row r="2">
          <cell r="A2" t="str">
            <v>Pichová</v>
          </cell>
          <cell r="B2" t="str">
            <v>Michal Doležal (superuser)</v>
          </cell>
          <cell r="C2">
            <v>4972</v>
          </cell>
          <cell r="D2" t="str">
            <v>dolezal@uochb.cas.cz</v>
          </cell>
          <cell r="E2" t="str">
            <v>dolezal@uochb.cas.cz</v>
          </cell>
        </row>
        <row r="3">
          <cell r="A3" t="str">
            <v>Pichová</v>
          </cell>
          <cell r="B3" t="str">
            <v xml:space="preserve">Jiří Dostál </v>
          </cell>
          <cell r="C3">
            <v>4464</v>
          </cell>
          <cell r="D3" t="str">
            <v>dostalj@uochb.cas.cz</v>
          </cell>
        </row>
        <row r="4">
          <cell r="A4" t="str">
            <v>Pichová</v>
          </cell>
          <cell r="C4">
            <v>5764</v>
          </cell>
          <cell r="D4" t="str">
            <v>karolina.pokorna@uochb.cas.cz</v>
          </cell>
        </row>
        <row r="5">
          <cell r="A5" t="str">
            <v>Pichová</v>
          </cell>
          <cell r="B5" t="str">
            <v xml:space="preserve">Stanislav Macháček </v>
          </cell>
          <cell r="C5">
            <v>5838</v>
          </cell>
          <cell r="D5" t="str">
            <v>stanislav.machacek@uochb.cas.cz</v>
          </cell>
        </row>
        <row r="6">
          <cell r="A6" t="str">
            <v>Bouřa</v>
          </cell>
          <cell r="B6" t="str">
            <v>Klíma Martin (superuser)</v>
          </cell>
          <cell r="C6">
            <v>5381</v>
          </cell>
          <cell r="D6" t="str">
            <v>martin.klima@uochb.cas.cz</v>
          </cell>
          <cell r="E6" t="str">
            <v>martin.klima@uochb.cas.cz</v>
          </cell>
        </row>
        <row r="7">
          <cell r="A7" t="str">
            <v>Bouřa</v>
          </cell>
          <cell r="B7" t="str">
            <v>Bouřa Evžen</v>
          </cell>
          <cell r="C7">
            <v>5260</v>
          </cell>
          <cell r="D7" t="str">
            <v>evzen.boura@uochb.cas.cz</v>
          </cell>
        </row>
        <row r="8">
          <cell r="A8" t="str">
            <v>Bouřa</v>
          </cell>
          <cell r="B8" t="str">
            <v>Chalupská Dominika</v>
          </cell>
          <cell r="C8">
            <v>5307</v>
          </cell>
          <cell r="D8" t="str">
            <v>dominika.chalupska@uochb.cas.cz</v>
          </cell>
        </row>
        <row r="9">
          <cell r="A9" t="str">
            <v>Bouřa</v>
          </cell>
        </row>
        <row r="10">
          <cell r="A10" t="str">
            <v>Bouřa</v>
          </cell>
          <cell r="B10" t="str">
            <v>Andrea Eisenreichová</v>
          </cell>
          <cell r="C10">
            <v>5373</v>
          </cell>
          <cell r="D10" t="str">
            <v>andrea.eisenreichova@uochb.cas.cz</v>
          </cell>
        </row>
        <row r="11">
          <cell r="A11" t="str">
            <v>Bouřa</v>
          </cell>
        </row>
        <row r="12">
          <cell r="A12" t="str">
            <v>Bouřa</v>
          </cell>
          <cell r="B12" t="str">
            <v>Tomáš Ludvík</v>
          </cell>
          <cell r="C12">
            <v>6101</v>
          </cell>
          <cell r="D12" t="str">
            <v>tomas.ludvik@uochb.cas.cz</v>
          </cell>
        </row>
        <row r="13">
          <cell r="A13" t="str">
            <v>Bouřa</v>
          </cell>
          <cell r="B13" t="str">
            <v>Kamil Hercík</v>
          </cell>
          <cell r="C13">
            <v>5578</v>
          </cell>
          <cell r="D13" t="str">
            <v>kamil.hercik@uochb.cas.cz</v>
          </cell>
        </row>
        <row r="15">
          <cell r="A15" t="str">
            <v>Bouřa</v>
          </cell>
          <cell r="B15" t="str">
            <v>Hušková Andrea</v>
          </cell>
          <cell r="C15">
            <v>5808</v>
          </cell>
          <cell r="D15" t="str">
            <v>andrea.huskova@uochb.cas.cz</v>
          </cell>
        </row>
        <row r="16">
          <cell r="A16" t="str">
            <v>Bouřa</v>
          </cell>
          <cell r="B16" t="str">
            <v>Krafčíková Petra</v>
          </cell>
          <cell r="C16">
            <v>5711</v>
          </cell>
          <cell r="D16" t="str">
            <v>petra.krafcikova@uochb.cas.cz</v>
          </cell>
        </row>
        <row r="17">
          <cell r="A17" t="str">
            <v>Bouřa</v>
          </cell>
          <cell r="B17" t="str">
            <v>Krejčová Kateřina</v>
          </cell>
          <cell r="C17">
            <v>5815</v>
          </cell>
          <cell r="D17" t="str">
            <v>katerina.krejcova@uochb.cas.cz</v>
          </cell>
        </row>
        <row r="18">
          <cell r="A18" t="str">
            <v>Bouřa</v>
          </cell>
          <cell r="B18" t="str">
            <v>Landová Barbora</v>
          </cell>
          <cell r="C18">
            <v>5623</v>
          </cell>
          <cell r="D18" t="str">
            <v>barbora.landova@uochb.cas.cz</v>
          </cell>
        </row>
        <row r="19">
          <cell r="A19" t="str">
            <v>Bouřa</v>
          </cell>
          <cell r="B19" t="str">
            <v>Smola Miroslav</v>
          </cell>
          <cell r="C19">
            <v>5655</v>
          </cell>
          <cell r="D19" t="str">
            <v>miroslav.smola@uochb.cas.cz</v>
          </cell>
        </row>
        <row r="20">
          <cell r="A20" t="str">
            <v>Bouřa</v>
          </cell>
          <cell r="B20" t="str">
            <v>Šilhán Jan</v>
          </cell>
          <cell r="C20">
            <v>5536</v>
          </cell>
          <cell r="D20" t="str">
            <v>jan.silhan@uochb.cas.cz</v>
          </cell>
        </row>
        <row r="21">
          <cell r="A21" t="str">
            <v>Bouřa</v>
          </cell>
          <cell r="B21" t="str">
            <v>Eva Konkoľová</v>
          </cell>
          <cell r="C21">
            <v>5939</v>
          </cell>
          <cell r="D21" t="str">
            <v>eva.konkolova@uochb.cas.cz</v>
          </cell>
        </row>
        <row r="22">
          <cell r="A22" t="str">
            <v>Konvalinka</v>
          </cell>
          <cell r="B22" t="str">
            <v>Kateřina Radilová (superuser)</v>
          </cell>
          <cell r="C22">
            <v>5919</v>
          </cell>
          <cell r="D22" t="str">
            <v>katerina.radilova@uochb.cas.cz</v>
          </cell>
          <cell r="E22" t="str">
            <v>katerina.radilova@uochb.cas.cz</v>
          </cell>
        </row>
        <row r="23">
          <cell r="A23" t="str">
            <v>Konvalinka</v>
          </cell>
          <cell r="B23" t="str">
            <v xml:space="preserve">Milan Kožíšek </v>
          </cell>
          <cell r="C23">
            <v>4518</v>
          </cell>
          <cell r="D23" t="str">
            <v>milan.kozisek@uochb.cas.cz</v>
          </cell>
        </row>
        <row r="24">
          <cell r="A24" t="str">
            <v>Konvalinka</v>
          </cell>
          <cell r="B24" t="str">
            <v>Klára Grantz Šašková</v>
          </cell>
          <cell r="C24">
            <v>4620</v>
          </cell>
          <cell r="D24" t="str">
            <v>saskova@uochb.cas.cz</v>
          </cell>
        </row>
        <row r="25">
          <cell r="A25" t="str">
            <v>Konvalinka</v>
          </cell>
          <cell r="B25" t="str">
            <v>Kateřina Rojíková</v>
          </cell>
          <cell r="C25">
            <v>5781</v>
          </cell>
          <cell r="D25" t="str">
            <v>rojikova@uochb.cas.cz</v>
          </cell>
        </row>
        <row r="26">
          <cell r="A26" t="str">
            <v>Konvalinka</v>
          </cell>
          <cell r="B26" t="str">
            <v>Kristýna Blažková</v>
          </cell>
          <cell r="C26">
            <v>5273</v>
          </cell>
          <cell r="D26" t="str">
            <v>kristyna.blazkova@uochb.cas.cz</v>
          </cell>
        </row>
        <row r="27">
          <cell r="A27" t="str">
            <v>Konvalinka</v>
          </cell>
          <cell r="B27" t="str">
            <v>Robin Kryštůfek</v>
          </cell>
          <cell r="C27">
            <v>5341</v>
          </cell>
          <cell r="D27" t="str">
            <v>robin.krystufek@uochb.cas.cz</v>
          </cell>
        </row>
        <row r="28">
          <cell r="A28" t="str">
            <v>Konvalinka</v>
          </cell>
          <cell r="B28" t="str">
            <v>Taťáňa Majerová</v>
          </cell>
          <cell r="C28">
            <v>4239</v>
          </cell>
          <cell r="D28" t="str">
            <v>tatana.majerova@uochb.cas.cz</v>
          </cell>
        </row>
        <row r="29">
          <cell r="A29" t="str">
            <v>Konvalinka</v>
          </cell>
          <cell r="B29" t="str">
            <v>Jiří Gregor</v>
          </cell>
          <cell r="C29">
            <v>5449</v>
          </cell>
          <cell r="D29" t="str">
            <v>jiri.gregor@uochb.cas.cz</v>
          </cell>
        </row>
        <row r="30">
          <cell r="A30" t="str">
            <v>Vondrášek</v>
          </cell>
          <cell r="B30" t="str">
            <v>Monika Zouharová (superuser)</v>
          </cell>
          <cell r="C30">
            <v>5904</v>
          </cell>
          <cell r="D30" t="str">
            <v>monika.vargova@uochb.cas.cz</v>
          </cell>
          <cell r="E30" t="str">
            <v>monika.vargova@uochb.cas.cz</v>
          </cell>
        </row>
        <row r="31">
          <cell r="A31" t="str">
            <v>Vondrášek</v>
          </cell>
          <cell r="B31" t="str">
            <v xml:space="preserve">Kristyna Bousova  </v>
          </cell>
          <cell r="C31">
            <v>5562</v>
          </cell>
          <cell r="D31" t="str">
            <v>kristyna.bousova@uochb.cas.cz</v>
          </cell>
        </row>
        <row r="32">
          <cell r="A32" t="str">
            <v>Lazar</v>
          </cell>
          <cell r="B32" t="str">
            <v>Josef Lazar (superuser)</v>
          </cell>
          <cell r="C32">
            <v>4078</v>
          </cell>
          <cell r="D32" t="str">
            <v>lazar@uochb.cas.cz</v>
          </cell>
          <cell r="E32" t="str">
            <v>lazar@uochb.cas.cz</v>
          </cell>
        </row>
        <row r="33">
          <cell r="A33" t="str">
            <v>Lazar</v>
          </cell>
          <cell r="B33" t="str">
            <v>Paul Miclea  </v>
          </cell>
          <cell r="C33">
            <v>5585</v>
          </cell>
          <cell r="D33" t="str">
            <v xml:space="preserve"> miclea@uochb.cas.cz</v>
          </cell>
        </row>
        <row r="34">
          <cell r="A34" t="str">
            <v>Lazar</v>
          </cell>
          <cell r="B34" t="str">
            <v xml:space="preserve">Olga Rybakova </v>
          </cell>
          <cell r="C34">
            <v>5552</v>
          </cell>
          <cell r="D34" t="str">
            <v>rybakova@uochb.cas.cz</v>
          </cell>
        </row>
        <row r="35">
          <cell r="A35" t="str">
            <v>Lazar</v>
          </cell>
          <cell r="B35" t="str">
            <v>Jitka Myšková</v>
          </cell>
          <cell r="C35">
            <v>5969</v>
          </cell>
          <cell r="D35" t="str">
            <v>jitka.myskova@uochb.cas.cz</v>
          </cell>
        </row>
        <row r="36">
          <cell r="A36" t="str">
            <v>Mareš</v>
          </cell>
          <cell r="B36" t="str">
            <v>Adéla Jílková (superuser)</v>
          </cell>
          <cell r="C36">
            <v>4786</v>
          </cell>
          <cell r="D36" t="str">
            <v>jilkova@uochb.cas.cz</v>
          </cell>
          <cell r="E36" t="str">
            <v>jilkova@uochb.cas.cz</v>
          </cell>
        </row>
        <row r="37">
          <cell r="A37" t="str">
            <v>Mareš</v>
          </cell>
          <cell r="B37" t="str">
            <v>Michal Buša</v>
          </cell>
          <cell r="C37">
            <v>5361</v>
          </cell>
          <cell r="D37" t="str">
            <v>busa@uochb.cas.cz</v>
          </cell>
        </row>
        <row r="38">
          <cell r="A38" t="str">
            <v>Mareš</v>
          </cell>
          <cell r="B38" t="str">
            <v>Zuzana Matoušková</v>
          </cell>
          <cell r="C38">
            <v>5029</v>
          </cell>
          <cell r="D38" t="str">
            <v>zuzana.matouskova@uochb.cas.cz</v>
          </cell>
        </row>
        <row r="39">
          <cell r="A39" t="str">
            <v>Mareš</v>
          </cell>
          <cell r="B39" t="str">
            <v>Jaroslav Srp</v>
          </cell>
          <cell r="C39">
            <v>5101</v>
          </cell>
          <cell r="D39" t="str">
            <v>srp@uochb.cas.cz</v>
          </cell>
        </row>
        <row r="41">
          <cell r="A41" t="str">
            <v>Mareš</v>
          </cell>
          <cell r="B41" t="str">
            <v>Jakub Benýšek</v>
          </cell>
          <cell r="C41">
            <v>5172</v>
          </cell>
          <cell r="D41" t="str">
            <v>jakub.benysek@uochb.cas.cz</v>
          </cell>
        </row>
        <row r="42">
          <cell r="A42" t="str">
            <v>Mareš</v>
          </cell>
          <cell r="B42" t="str">
            <v>Petra Rubešová</v>
          </cell>
          <cell r="C42">
            <v>5618</v>
          </cell>
          <cell r="D42" t="str">
            <v>petra.rubesova@uochb.cas.cz</v>
          </cell>
        </row>
        <row r="43">
          <cell r="A43" t="str">
            <v>Mareš</v>
          </cell>
          <cell r="B43" t="str">
            <v>Jana Pytelková</v>
          </cell>
          <cell r="C43">
            <v>4596</v>
          </cell>
          <cell r="D43" t="str">
            <v>pytelkova@uochb.cas.cz</v>
          </cell>
        </row>
        <row r="44">
          <cell r="A44" t="str">
            <v>Mareš</v>
          </cell>
          <cell r="B44" t="str">
            <v>Martin Horn</v>
          </cell>
          <cell r="C44">
            <v>4176</v>
          </cell>
          <cell r="D44" t="str">
            <v>martin.horn@uochb.cas.cz</v>
          </cell>
        </row>
        <row r="45">
          <cell r="A45" t="str">
            <v>Mareš</v>
          </cell>
          <cell r="B45" t="str">
            <v>Andrea Vostoupalová</v>
          </cell>
          <cell r="C45">
            <v>6080</v>
          </cell>
          <cell r="D45" t="str">
            <v>andrea.vostoupalova@uochb.cas.cz</v>
          </cell>
        </row>
        <row r="47">
          <cell r="A47" t="str">
            <v>Mareš</v>
          </cell>
          <cell r="B47" t="str">
            <v>Adrian Leontovyč</v>
          </cell>
          <cell r="C47">
            <v>5439</v>
          </cell>
          <cell r="D47" t="str">
            <v>adrian.leontovyc@uochb.cas.cz</v>
          </cell>
        </row>
        <row r="49">
          <cell r="A49" t="str">
            <v>Mareš</v>
          </cell>
          <cell r="B49" t="str">
            <v>Katarína Orsághová</v>
          </cell>
          <cell r="C49">
            <v>6041</v>
          </cell>
          <cell r="D49" t="str">
            <v>katarina.orsaghova@uochb.cas.cz</v>
          </cell>
        </row>
        <row r="50">
          <cell r="A50" t="str">
            <v>Řezáčová</v>
          </cell>
          <cell r="B50" t="str">
            <v>Petr Pachl</v>
          </cell>
          <cell r="C50">
            <v>5174</v>
          </cell>
          <cell r="D50" t="str">
            <v>petr.pachl@uochb.cas.cz</v>
          </cell>
        </row>
        <row r="51">
          <cell r="A51" t="str">
            <v>Řezáčová</v>
          </cell>
          <cell r="B51" t="str">
            <v>Markéta Nováková</v>
          </cell>
          <cell r="C51">
            <v>5527</v>
          </cell>
          <cell r="D51" t="str">
            <v>marketa.novakova@uochb.cas.cz</v>
          </cell>
          <cell r="E51" t="str">
            <v>marketa.novakova@uochb.cas.cz</v>
          </cell>
        </row>
        <row r="52">
          <cell r="A52" t="str">
            <v>Řezáčová</v>
          </cell>
          <cell r="B52" t="str">
            <v>Vanda Lux</v>
          </cell>
          <cell r="C52">
            <v>5780</v>
          </cell>
          <cell r="D52" t="str">
            <v>vanda.lux@uochb.cas.cz</v>
          </cell>
        </row>
        <row r="53">
          <cell r="A53" t="str">
            <v>Řezáčová</v>
          </cell>
          <cell r="B53" t="str">
            <v>Pavlína Maloy Řezáčová</v>
          </cell>
          <cell r="C53">
            <v>4809</v>
          </cell>
          <cell r="D53" t="str">
            <v>rezacova@uochb.cas.cz</v>
          </cell>
          <cell r="E53" t="str">
            <v>rezacova@uochb.cas.cz</v>
          </cell>
        </row>
        <row r="54">
          <cell r="A54" t="str">
            <v>Řezáčová</v>
          </cell>
          <cell r="B54" t="str">
            <v>Tereza Vučková</v>
          </cell>
          <cell r="C54">
            <v>5800</v>
          </cell>
          <cell r="D54" t="str">
            <v>vuckova@uochb.cas.cz</v>
          </cell>
        </row>
        <row r="55">
          <cell r="A55" t="str">
            <v>Řezáčová</v>
          </cell>
          <cell r="B55" t="str">
            <v>Irena Sieglova</v>
          </cell>
          <cell r="C55">
            <v>4814</v>
          </cell>
          <cell r="D55" t="str">
            <v>irena.sieglova@uochb.cas.cz</v>
          </cell>
        </row>
        <row r="56">
          <cell r="A56" t="str">
            <v>Řezáčová</v>
          </cell>
          <cell r="B56" t="str">
            <v>Jana Škerlová</v>
          </cell>
          <cell r="C56">
            <v>5002</v>
          </cell>
          <cell r="D56" t="str">
            <v>jana.skerlovauochb.cas.cz</v>
          </cell>
        </row>
        <row r="57">
          <cell r="A57" t="str">
            <v>Řezáčová</v>
          </cell>
          <cell r="B57" t="str">
            <v>Klára Pospíšilová</v>
          </cell>
          <cell r="C57">
            <v>5172</v>
          </cell>
          <cell r="D57" t="str">
            <v>klara.pospisilova@uochb.cas.cz</v>
          </cell>
          <cell r="E57" t="str">
            <v>klara.pospisilova@uochb.cas.cz</v>
          </cell>
        </row>
        <row r="58">
          <cell r="A58" t="str">
            <v>Řezáčová</v>
          </cell>
          <cell r="B58" t="str">
            <v>Veronika Krejčiříková ÚMG</v>
          </cell>
          <cell r="C58">
            <v>80118</v>
          </cell>
          <cell r="D58" t="str">
            <v>krejcirikova@img.cas.cz</v>
          </cell>
        </row>
        <row r="59">
          <cell r="A59" t="str">
            <v>Řezáčová</v>
          </cell>
          <cell r="B59" t="str">
            <v>Stefan Dukic</v>
          </cell>
          <cell r="C59">
            <v>5966</v>
          </cell>
          <cell r="D59" t="str">
            <v>dukic@uochb.cas.cz</v>
          </cell>
          <cell r="E59" t="str">
            <v>dukic@uochb.cas.cz</v>
          </cell>
        </row>
        <row r="60">
          <cell r="A60" t="str">
            <v>Řezáčová</v>
          </cell>
          <cell r="B60" t="str">
            <v>Vlastimil Král</v>
          </cell>
          <cell r="C60">
            <v>6129</v>
          </cell>
          <cell r="D60" t="str">
            <v>vlastimil.kral@img.cas.cz</v>
          </cell>
        </row>
        <row r="61">
          <cell r="A61" t="str">
            <v>Řezáčová</v>
          </cell>
          <cell r="B61" t="str">
            <v>Vavřina Zdeněk</v>
          </cell>
          <cell r="C61">
            <v>5868</v>
          </cell>
          <cell r="D61" t="str">
            <v>zdenek.vavrina@uochb.cas.cz</v>
          </cell>
        </row>
        <row r="62">
          <cell r="A62" t="str">
            <v>Stříšovský</v>
          </cell>
          <cell r="B62" t="str">
            <v>Kvido Stříšovský</v>
          </cell>
          <cell r="C62">
            <v>4480</v>
          </cell>
          <cell r="D62" t="str">
            <v>strisovsky@uochb.cas.cz</v>
          </cell>
          <cell r="E62" t="str">
            <v>strisovsky@uochb.cas.cz</v>
          </cell>
        </row>
        <row r="63">
          <cell r="A63" t="str">
            <v>Stříšovský</v>
          </cell>
          <cell r="B63" t="str">
            <v>Lucie Polovinkin</v>
          </cell>
          <cell r="C63">
            <v>5304</v>
          </cell>
          <cell r="D63" t="str">
            <v>lucie.polovinkin@uochb.cas.cz</v>
          </cell>
        </row>
        <row r="64">
          <cell r="A64" t="str">
            <v>Stříšovský</v>
          </cell>
          <cell r="B64" t="str">
            <v>Kathrin Bach</v>
          </cell>
          <cell r="C64">
            <v>6088</v>
          </cell>
          <cell r="D64" t="str">
            <v>kathrin.bach@uochb.cas.cz</v>
          </cell>
        </row>
        <row r="65">
          <cell r="A65" t="str">
            <v>Zoll</v>
          </cell>
          <cell r="B65" t="str">
            <v>Sebastian Zoll</v>
          </cell>
          <cell r="C65">
            <v>5319</v>
          </cell>
          <cell r="D65" t="str">
            <v>sebastian.zoll@uochb.cas.cz</v>
          </cell>
          <cell r="E65" t="str">
            <v>sebastian.zoll@uochb.cas.cz</v>
          </cell>
        </row>
        <row r="66">
          <cell r="A66" t="str">
            <v>Zoll</v>
          </cell>
          <cell r="B66" t="str">
            <v>Jakub Began</v>
          </cell>
          <cell r="C66">
            <v>4955</v>
          </cell>
          <cell r="D66" t="str">
            <v>jakub.began@uochb.cas.cz</v>
          </cell>
        </row>
        <row r="67">
          <cell r="A67" t="str">
            <v>Zoll</v>
          </cell>
          <cell r="C67">
            <v>6081</v>
          </cell>
          <cell r="D67" t="str">
            <v>hagen.sulzen@uochb.cas.cz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klara.pospisilova@uochb.cas.cz" TargetMode="External"/><Relationship Id="rId13" Type="http://schemas.openxmlformats.org/officeDocument/2006/relationships/hyperlink" Target="mailto:jiri.gregor@uochb.cas.cz" TargetMode="External"/><Relationship Id="rId18" Type="http://schemas.openxmlformats.org/officeDocument/2006/relationships/hyperlink" Target="mailto:lucie.polovinkin@uochb.cas.cz" TargetMode="External"/><Relationship Id="rId26" Type="http://schemas.openxmlformats.org/officeDocument/2006/relationships/hyperlink" Target="mailto:katerina.radilova@uochb.cas.cz" TargetMode="External"/><Relationship Id="rId3" Type="http://schemas.openxmlformats.org/officeDocument/2006/relationships/hyperlink" Target="mailto:petr.pachl@uochb.cas.cz" TargetMode="External"/><Relationship Id="rId21" Type="http://schemas.openxmlformats.org/officeDocument/2006/relationships/hyperlink" Target="mailto:eliska.podolakova@uochb.cas.cz" TargetMode="External"/><Relationship Id="rId7" Type="http://schemas.openxmlformats.org/officeDocument/2006/relationships/hyperlink" Target="mailto:irena.sieglova@uochb.cas.cz" TargetMode="External"/><Relationship Id="rId12" Type="http://schemas.openxmlformats.org/officeDocument/2006/relationships/hyperlink" Target="mailto:dukic@uochb.cas.cz" TargetMode="External"/><Relationship Id="rId17" Type="http://schemas.openxmlformats.org/officeDocument/2006/relationships/hyperlink" Target="mailto:hagen.sulzen@uochb.cas.cz" TargetMode="External"/><Relationship Id="rId25" Type="http://schemas.openxmlformats.org/officeDocument/2006/relationships/hyperlink" Target="mailto:katerina.radilova@uochb.cas.cz" TargetMode="External"/><Relationship Id="rId2" Type="http://schemas.openxmlformats.org/officeDocument/2006/relationships/hyperlink" Target="mailto:rezacova@uochb.cas.cz" TargetMode="External"/><Relationship Id="rId16" Type="http://schemas.openxmlformats.org/officeDocument/2006/relationships/hyperlink" Target="mailto:jakub.began@uochb.cas.cz" TargetMode="External"/><Relationship Id="rId20" Type="http://schemas.openxmlformats.org/officeDocument/2006/relationships/hyperlink" Target="mailto:kathrin.bach@uochb.cas.cz" TargetMode="External"/><Relationship Id="rId1" Type="http://schemas.openxmlformats.org/officeDocument/2006/relationships/hyperlink" Target="mailto:krejcirikova@img.cas.cz" TargetMode="External"/><Relationship Id="rId6" Type="http://schemas.openxmlformats.org/officeDocument/2006/relationships/hyperlink" Target="mailto:vuckova@uochb.cas.cz" TargetMode="External"/><Relationship Id="rId11" Type="http://schemas.openxmlformats.org/officeDocument/2006/relationships/hyperlink" Target="mailto:lazar@uochb.cas.cz" TargetMode="External"/><Relationship Id="rId24" Type="http://schemas.openxmlformats.org/officeDocument/2006/relationships/hyperlink" Target="mailto:jitka.myskova@uochb.cas.cz" TargetMode="External"/><Relationship Id="rId5" Type="http://schemas.openxmlformats.org/officeDocument/2006/relationships/hyperlink" Target="mailto:vanda.lux@uochb.cas.cz" TargetMode="External"/><Relationship Id="rId15" Type="http://schemas.openxmlformats.org/officeDocument/2006/relationships/hyperlink" Target="mailto:sebastian.zoll@uochb.cas.cz" TargetMode="External"/><Relationship Id="rId23" Type="http://schemas.openxmlformats.org/officeDocument/2006/relationships/hyperlink" Target="mailto:kamil.hercik@uochb.cas.cz" TargetMode="External"/><Relationship Id="rId10" Type="http://schemas.openxmlformats.org/officeDocument/2006/relationships/hyperlink" Target="mailto:strisovsky@uochb.cas.cz" TargetMode="External"/><Relationship Id="rId19" Type="http://schemas.openxmlformats.org/officeDocument/2006/relationships/hyperlink" Target="mailto:kathrin.bach@uochb.cas.cz" TargetMode="External"/><Relationship Id="rId4" Type="http://schemas.openxmlformats.org/officeDocument/2006/relationships/hyperlink" Target="mailto:marketa.novakova@uochb.cas.cz" TargetMode="External"/><Relationship Id="rId9" Type="http://schemas.openxmlformats.org/officeDocument/2006/relationships/hyperlink" Target="mailto:jilkova@uochb.cas.cz" TargetMode="External"/><Relationship Id="rId14" Type="http://schemas.openxmlformats.org/officeDocument/2006/relationships/hyperlink" Target="mailto:eva.konkolova@uochb.cas.cz" TargetMode="External"/><Relationship Id="rId22" Type="http://schemas.openxmlformats.org/officeDocument/2006/relationships/hyperlink" Target="mailto:tomas.ludvik@uochb.cas.cz" TargetMode="External"/><Relationship Id="rId27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vanda.lux@uochb.cas.cz" TargetMode="External"/><Relationship Id="rId13" Type="http://schemas.openxmlformats.org/officeDocument/2006/relationships/hyperlink" Target="mailto:klara.pospisilova@uochb.cas.cz" TargetMode="External"/><Relationship Id="rId18" Type="http://schemas.openxmlformats.org/officeDocument/2006/relationships/hyperlink" Target="mailto:jiri.gregor@uochb.cas.cz" TargetMode="External"/><Relationship Id="rId3" Type="http://schemas.openxmlformats.org/officeDocument/2006/relationships/hyperlink" Target="mailto:krejcirikova@img.cas.cz" TargetMode="External"/><Relationship Id="rId21" Type="http://schemas.openxmlformats.org/officeDocument/2006/relationships/hyperlink" Target="mailto:katerina.radilova@uochb.cas.cz" TargetMode="External"/><Relationship Id="rId7" Type="http://schemas.openxmlformats.org/officeDocument/2006/relationships/hyperlink" Target="mailto:marketa.novakova@uochb.cas.cz" TargetMode="External"/><Relationship Id="rId12" Type="http://schemas.openxmlformats.org/officeDocument/2006/relationships/hyperlink" Target="mailto:lisa-maria.weinhold@uochb.cas.cz" TargetMode="External"/><Relationship Id="rId17" Type="http://schemas.openxmlformats.org/officeDocument/2006/relationships/hyperlink" Target="mailto:dukic@uochb.cas.cz" TargetMode="External"/><Relationship Id="rId2" Type="http://schemas.openxmlformats.org/officeDocument/2006/relationships/hyperlink" Target="mailto:michael.kugler@uochb.cas.cz" TargetMode="External"/><Relationship Id="rId16" Type="http://schemas.openxmlformats.org/officeDocument/2006/relationships/hyperlink" Target="mailto:lazar@uochb.cas.cz" TargetMode="External"/><Relationship Id="rId20" Type="http://schemas.openxmlformats.org/officeDocument/2006/relationships/hyperlink" Target="mailto:katerina.radilova@uochb.cas.cz" TargetMode="External"/><Relationship Id="rId1" Type="http://schemas.openxmlformats.org/officeDocument/2006/relationships/hyperlink" Target="mailto:fajtova@uochb.cas.cz" TargetMode="External"/><Relationship Id="rId6" Type="http://schemas.openxmlformats.org/officeDocument/2006/relationships/hyperlink" Target="mailto:petr.pachl@uochb.cas.cz" TargetMode="External"/><Relationship Id="rId11" Type="http://schemas.openxmlformats.org/officeDocument/2006/relationships/hyperlink" Target="mailto:vitezslav.brinsa@uochb.cas.cz" TargetMode="External"/><Relationship Id="rId5" Type="http://schemas.openxmlformats.org/officeDocument/2006/relationships/hyperlink" Target="mailto:brynda@uochb.cas.cz" TargetMode="External"/><Relationship Id="rId15" Type="http://schemas.openxmlformats.org/officeDocument/2006/relationships/hyperlink" Target="mailto:strisovsky@uochb.cas.cz" TargetMode="External"/><Relationship Id="rId10" Type="http://schemas.openxmlformats.org/officeDocument/2006/relationships/hyperlink" Target="mailto:irena.sieglova@uochb.cas.cz" TargetMode="External"/><Relationship Id="rId19" Type="http://schemas.openxmlformats.org/officeDocument/2006/relationships/hyperlink" Target="mailto:eva.konkolova@uochb.cas.cz" TargetMode="External"/><Relationship Id="rId4" Type="http://schemas.openxmlformats.org/officeDocument/2006/relationships/hyperlink" Target="mailto:rezacova@uochb.cas.cz" TargetMode="External"/><Relationship Id="rId9" Type="http://schemas.openxmlformats.org/officeDocument/2006/relationships/hyperlink" Target="mailto:vuckova@uochb.cas.cz" TargetMode="External"/><Relationship Id="rId14" Type="http://schemas.openxmlformats.org/officeDocument/2006/relationships/hyperlink" Target="mailto:jilkova@uochb.cas.cz" TargetMode="External"/><Relationship Id="rId22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mailto:ondrej.bulvas@uochb.cas.cz" TargetMode="External"/><Relationship Id="rId3" Type="http://schemas.openxmlformats.org/officeDocument/2006/relationships/hyperlink" Target="mailto:magdalena.skrlova@uochb.cas.cz" TargetMode="External"/><Relationship Id="rId7" Type="http://schemas.openxmlformats.org/officeDocument/2006/relationships/hyperlink" Target="mailto:milana.perkovic@uochb.cas.cz" TargetMode="External"/><Relationship Id="rId2" Type="http://schemas.openxmlformats.org/officeDocument/2006/relationships/hyperlink" Target="mailto:vit.bechynsky@uochb.cas.cz." TargetMode="External"/><Relationship Id="rId1" Type="http://schemas.openxmlformats.org/officeDocument/2006/relationships/hyperlink" Target="mailto:filip.wichterle@uochb.cas.cz" TargetMode="External"/><Relationship Id="rId6" Type="http://schemas.openxmlformats.org/officeDocument/2006/relationships/hyperlink" Target="mailto:blanka.klepetarova@uochb.cas.cz" TargetMode="External"/><Relationship Id="rId5" Type="http://schemas.openxmlformats.org/officeDocument/2006/relationships/hyperlink" Target="mailto:zdenek.vavrina@uochb.cas.cz" TargetMode="External"/><Relationship Id="rId4" Type="http://schemas.openxmlformats.org/officeDocument/2006/relationships/hyperlink" Target="mailto:zdenek.vavrina@uochb.cas.cz" TargetMode="External"/><Relationship Id="rId9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mailto:thi_linh_huong.ngo@uochb.cas.cz" TargetMode="External"/><Relationship Id="rId13" Type="http://schemas.openxmlformats.org/officeDocument/2006/relationships/hyperlink" Target="mailto:irina.kisko@uochb.cas.cz" TargetMode="External"/><Relationship Id="rId3" Type="http://schemas.openxmlformats.org/officeDocument/2006/relationships/hyperlink" Target="mailto:jakub.ben&#253;&#353;ek@uochb.cas.cz" TargetMode="External"/><Relationship Id="rId7" Type="http://schemas.openxmlformats.org/officeDocument/2006/relationships/hyperlink" Target="mailto:jan.skerle@uochb.cas.cz" TargetMode="External"/><Relationship Id="rId12" Type="http://schemas.openxmlformats.org/officeDocument/2006/relationships/hyperlink" Target="mailto:irina.kisko@uochb.cas.cz" TargetMode="External"/><Relationship Id="rId2" Type="http://schemas.openxmlformats.org/officeDocument/2006/relationships/hyperlink" Target="mailto:blanka.klepetarova@uochb.cas.cz" TargetMode="External"/><Relationship Id="rId1" Type="http://schemas.openxmlformats.org/officeDocument/2006/relationships/hyperlink" Target="mailto:milana.perkovic@uochb.cas.cz" TargetMode="External"/><Relationship Id="rId6" Type="http://schemas.openxmlformats.org/officeDocument/2006/relationships/hyperlink" Target="mailto:filip.wichterle@uochb.cas.cz" TargetMode="External"/><Relationship Id="rId11" Type="http://schemas.openxmlformats.org/officeDocument/2006/relationships/hyperlink" Target="mailto:veronika.vetyskova@uochb.cas.cz" TargetMode="External"/><Relationship Id="rId5" Type="http://schemas.openxmlformats.org/officeDocument/2006/relationships/hyperlink" Target="mailto:tomas.kotacka@uochb.cas.cz" TargetMode="External"/><Relationship Id="rId10" Type="http://schemas.openxmlformats.org/officeDocument/2006/relationships/hyperlink" Target="mailto:eva.zilecka@uochb.cas.cz" TargetMode="External"/><Relationship Id="rId4" Type="http://schemas.openxmlformats.org/officeDocument/2006/relationships/hyperlink" Target="mailto:petr.skvara@uochb.cas.cz" TargetMode="External"/><Relationship Id="rId9" Type="http://schemas.openxmlformats.org/officeDocument/2006/relationships/hyperlink" Target="mailto:ondrej.bulvas@uochb.cas.cz" TargetMode="External"/><Relationship Id="rId1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mailto:irina.kisko@uochb.cas.cz" TargetMode="External"/><Relationship Id="rId1" Type="http://schemas.openxmlformats.org/officeDocument/2006/relationships/hyperlink" Target="mailto:oleksandr.ponomarenko@uochb.cas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6"/>
  <sheetViews>
    <sheetView topLeftCell="A46" zoomScale="145" zoomScaleNormal="145" workbookViewId="0">
      <selection activeCell="H14" sqref="H14"/>
    </sheetView>
  </sheetViews>
  <sheetFormatPr defaultColWidth="8.85546875" defaultRowHeight="15" x14ac:dyDescent="0.25"/>
  <cols>
    <col min="1" max="1" width="11.28515625" customWidth="1"/>
    <col min="2" max="2" width="30.140625" customWidth="1"/>
    <col min="3" max="3" width="9.140625" style="3" customWidth="1"/>
    <col min="4" max="4" width="32.42578125" style="1" customWidth="1"/>
    <col min="5" max="5" width="26.7109375" style="1" customWidth="1"/>
    <col min="6" max="6" width="12.140625" customWidth="1"/>
    <col min="8" max="8" width="10" customWidth="1"/>
    <col min="9" max="9" width="13.7109375" customWidth="1"/>
  </cols>
  <sheetData>
    <row r="1" spans="1:11" ht="15.75" thickBot="1" x14ac:dyDescent="0.3">
      <c r="A1" t="s">
        <v>7</v>
      </c>
      <c r="B1" t="s">
        <v>8</v>
      </c>
      <c r="C1" s="3" t="s">
        <v>102</v>
      </c>
      <c r="D1" t="s">
        <v>9</v>
      </c>
      <c r="E1" s="1" t="s">
        <v>143</v>
      </c>
    </row>
    <row r="2" spans="1:11" ht="15.75" thickBot="1" x14ac:dyDescent="0.3">
      <c r="A2" s="9" t="s">
        <v>10</v>
      </c>
      <c r="B2" s="9" t="s">
        <v>169</v>
      </c>
      <c r="C2" s="4">
        <v>4972</v>
      </c>
      <c r="D2" s="2" t="s">
        <v>4</v>
      </c>
      <c r="E2" s="1" t="str">
        <f>D2</f>
        <v>dolezal@uochb.cas.cz</v>
      </c>
    </row>
    <row r="3" spans="1:11" s="1" customFormat="1" ht="15.75" thickBot="1" x14ac:dyDescent="0.3">
      <c r="A3" s="27" t="s">
        <v>10</v>
      </c>
      <c r="B3" s="27" t="s">
        <v>168</v>
      </c>
      <c r="C3" s="4">
        <v>4464</v>
      </c>
      <c r="D3" s="2" t="s">
        <v>3</v>
      </c>
    </row>
    <row r="4" spans="1:11" ht="15.75" thickBot="1" x14ac:dyDescent="0.3">
      <c r="A4" t="s">
        <v>10</v>
      </c>
      <c r="B4" t="s">
        <v>1</v>
      </c>
      <c r="C4" s="4">
        <v>5764</v>
      </c>
      <c r="D4" s="2" t="s">
        <v>5</v>
      </c>
    </row>
    <row r="5" spans="1:11" ht="15.75" thickBot="1" x14ac:dyDescent="0.3">
      <c r="A5" t="s">
        <v>10</v>
      </c>
      <c r="B5" t="s">
        <v>2</v>
      </c>
      <c r="C5" s="4">
        <v>5838</v>
      </c>
      <c r="D5" s="2" t="s">
        <v>6</v>
      </c>
    </row>
    <row r="6" spans="1:11" s="1" customFormat="1" ht="15.75" thickBot="1" x14ac:dyDescent="0.3">
      <c r="A6" s="1" t="s">
        <v>35</v>
      </c>
      <c r="B6" s="1" t="s">
        <v>103</v>
      </c>
      <c r="C6" s="4">
        <v>5381</v>
      </c>
      <c r="D6" s="2" t="s">
        <v>22</v>
      </c>
      <c r="E6" s="1" t="str">
        <f>D6</f>
        <v>martin.klima@uochb.cas.cz</v>
      </c>
    </row>
    <row r="7" spans="1:11" ht="15.75" thickBot="1" x14ac:dyDescent="0.3">
      <c r="A7" t="s">
        <v>35</v>
      </c>
      <c r="B7" t="s">
        <v>12</v>
      </c>
      <c r="C7" s="4">
        <v>5260</v>
      </c>
      <c r="D7" s="2" t="s">
        <v>13</v>
      </c>
      <c r="F7" s="11"/>
    </row>
    <row r="8" spans="1:11" ht="15.75" thickBot="1" x14ac:dyDescent="0.3">
      <c r="A8" t="s">
        <v>35</v>
      </c>
      <c r="B8" t="s">
        <v>14</v>
      </c>
      <c r="C8" s="4">
        <v>5307</v>
      </c>
      <c r="D8" s="2" t="s">
        <v>15</v>
      </c>
      <c r="F8" s="11"/>
      <c r="I8" s="18"/>
      <c r="J8" s="2"/>
      <c r="K8" s="1"/>
    </row>
    <row r="9" spans="1:11" ht="15.75" thickBot="1" x14ac:dyDescent="0.3">
      <c r="A9" t="s">
        <v>35</v>
      </c>
      <c r="B9" t="s">
        <v>16</v>
      </c>
      <c r="C9" s="4">
        <v>5749</v>
      </c>
      <c r="D9" s="2" t="s">
        <v>17</v>
      </c>
      <c r="F9" s="11"/>
    </row>
    <row r="10" spans="1:11" ht="15.75" thickBot="1" x14ac:dyDescent="0.3">
      <c r="A10" t="s">
        <v>35</v>
      </c>
      <c r="B10" t="s">
        <v>122</v>
      </c>
      <c r="C10" s="4">
        <v>5373</v>
      </c>
      <c r="D10" t="s">
        <v>123</v>
      </c>
      <c r="F10" s="11"/>
    </row>
    <row r="11" spans="1:11" ht="15.75" thickBot="1" x14ac:dyDescent="0.3">
      <c r="A11" t="s">
        <v>35</v>
      </c>
      <c r="B11" t="s">
        <v>124</v>
      </c>
      <c r="C11" s="4">
        <v>6063</v>
      </c>
      <c r="D11" t="s">
        <v>125</v>
      </c>
      <c r="F11" s="11"/>
    </row>
    <row r="12" spans="1:11" ht="15.75" thickBot="1" x14ac:dyDescent="0.3">
      <c r="A12" t="s">
        <v>35</v>
      </c>
      <c r="B12" t="s">
        <v>126</v>
      </c>
      <c r="C12" s="4">
        <v>6101</v>
      </c>
      <c r="D12" t="s">
        <v>127</v>
      </c>
      <c r="F12" s="11"/>
    </row>
    <row r="13" spans="1:11" ht="15.75" thickBot="1" x14ac:dyDescent="0.3">
      <c r="A13" t="s">
        <v>35</v>
      </c>
      <c r="B13" t="s">
        <v>128</v>
      </c>
      <c r="C13" s="4">
        <v>5578</v>
      </c>
      <c r="D13" t="s">
        <v>129</v>
      </c>
      <c r="F13" s="11"/>
    </row>
    <row r="14" spans="1:11" ht="15.75" thickBot="1" x14ac:dyDescent="0.3">
      <c r="A14" t="s">
        <v>35</v>
      </c>
      <c r="B14" t="s">
        <v>18</v>
      </c>
      <c r="C14" s="4">
        <v>5532</v>
      </c>
      <c r="D14" s="2" t="s">
        <v>19</v>
      </c>
    </row>
    <row r="15" spans="1:11" ht="15.75" thickBot="1" x14ac:dyDescent="0.3">
      <c r="A15" t="s">
        <v>35</v>
      </c>
      <c r="B15" t="s">
        <v>20</v>
      </c>
      <c r="C15" s="4">
        <v>5808</v>
      </c>
      <c r="D15" s="2" t="s">
        <v>21</v>
      </c>
    </row>
    <row r="16" spans="1:11" ht="15.75" thickBot="1" x14ac:dyDescent="0.3">
      <c r="A16" t="s">
        <v>35</v>
      </c>
      <c r="B16" t="s">
        <v>23</v>
      </c>
      <c r="C16" s="4">
        <v>5711</v>
      </c>
      <c r="D16" s="2" t="s">
        <v>24</v>
      </c>
    </row>
    <row r="17" spans="1:7" ht="15.75" thickBot="1" x14ac:dyDescent="0.3">
      <c r="A17" t="s">
        <v>35</v>
      </c>
      <c r="B17" t="s">
        <v>25</v>
      </c>
      <c r="C17" s="4">
        <v>5815</v>
      </c>
      <c r="D17" s="2" t="s">
        <v>26</v>
      </c>
    </row>
    <row r="18" spans="1:7" ht="15.75" thickBot="1" x14ac:dyDescent="0.3">
      <c r="A18" t="s">
        <v>35</v>
      </c>
      <c r="B18" t="s">
        <v>27</v>
      </c>
      <c r="C18" s="4">
        <v>5623</v>
      </c>
      <c r="D18" s="2" t="s">
        <v>28</v>
      </c>
    </row>
    <row r="19" spans="1:7" ht="15.75" thickBot="1" x14ac:dyDescent="0.3">
      <c r="A19" t="s">
        <v>35</v>
      </c>
      <c r="B19" t="s">
        <v>29</v>
      </c>
      <c r="C19" s="4">
        <v>5748</v>
      </c>
      <c r="D19" s="2" t="s">
        <v>30</v>
      </c>
    </row>
    <row r="20" spans="1:7" ht="15.75" thickBot="1" x14ac:dyDescent="0.3">
      <c r="A20" t="s">
        <v>35</v>
      </c>
      <c r="B20" t="s">
        <v>31</v>
      </c>
      <c r="C20" s="4">
        <v>5655</v>
      </c>
      <c r="D20" s="2" t="s">
        <v>32</v>
      </c>
    </row>
    <row r="21" spans="1:7" ht="15.75" thickBot="1" x14ac:dyDescent="0.3">
      <c r="A21" t="s">
        <v>35</v>
      </c>
      <c r="B21" t="s">
        <v>33</v>
      </c>
      <c r="C21" s="4">
        <v>5536</v>
      </c>
      <c r="D21" s="2" t="s">
        <v>34</v>
      </c>
    </row>
    <row r="22" spans="1:7" ht="15.75" thickBot="1" x14ac:dyDescent="0.3">
      <c r="A22" t="s">
        <v>35</v>
      </c>
      <c r="B22" t="s">
        <v>106</v>
      </c>
      <c r="C22" s="4">
        <v>5939</v>
      </c>
      <c r="D22" s="2" t="s">
        <v>107</v>
      </c>
    </row>
    <row r="23" spans="1:7" ht="15.75" thickBot="1" x14ac:dyDescent="0.3">
      <c r="A23" s="9" t="s">
        <v>47</v>
      </c>
      <c r="B23" s="19" t="s">
        <v>141</v>
      </c>
      <c r="C23" s="4">
        <v>5919</v>
      </c>
      <c r="D23" s="2" t="s">
        <v>108</v>
      </c>
      <c r="E23" s="19" t="s">
        <v>108</v>
      </c>
    </row>
    <row r="24" spans="1:7" s="1" customFormat="1" ht="15.75" thickBot="1" x14ac:dyDescent="0.3">
      <c r="A24" s="17" t="s">
        <v>47</v>
      </c>
      <c r="B24" s="20" t="s">
        <v>142</v>
      </c>
      <c r="C24" s="4">
        <v>4518</v>
      </c>
      <c r="D24" s="2" t="s">
        <v>36</v>
      </c>
    </row>
    <row r="25" spans="1:7" ht="15.75" thickBot="1" x14ac:dyDescent="0.3">
      <c r="A25" t="s">
        <v>47</v>
      </c>
      <c r="B25" s="2" t="s">
        <v>37</v>
      </c>
      <c r="C25" s="4">
        <v>4620</v>
      </c>
      <c r="D25" s="2" t="s">
        <v>38</v>
      </c>
    </row>
    <row r="26" spans="1:7" ht="15.75" thickBot="1" x14ac:dyDescent="0.3">
      <c r="A26" t="s">
        <v>47</v>
      </c>
      <c r="B26" s="2" t="s">
        <v>39</v>
      </c>
      <c r="C26" s="4">
        <v>5781</v>
      </c>
      <c r="D26" s="2" t="s">
        <v>40</v>
      </c>
      <c r="E26"/>
      <c r="F26" s="18"/>
      <c r="G26" s="2"/>
    </row>
    <row r="27" spans="1:7" ht="15.75" thickBot="1" x14ac:dyDescent="0.3">
      <c r="A27" t="s">
        <v>47</v>
      </c>
      <c r="B27" s="2" t="s">
        <v>41</v>
      </c>
      <c r="C27" s="4">
        <v>5273</v>
      </c>
      <c r="D27" s="2" t="s">
        <v>42</v>
      </c>
    </row>
    <row r="28" spans="1:7" ht="15.75" thickBot="1" x14ac:dyDescent="0.3">
      <c r="A28" t="s">
        <v>47</v>
      </c>
      <c r="B28" s="2" t="s">
        <v>43</v>
      </c>
      <c r="C28" s="4">
        <v>5341</v>
      </c>
      <c r="D28" s="2" t="s">
        <v>44</v>
      </c>
    </row>
    <row r="29" spans="1:7" ht="15.75" thickBot="1" x14ac:dyDescent="0.3">
      <c r="A29" t="s">
        <v>47</v>
      </c>
      <c r="B29" s="2" t="s">
        <v>45</v>
      </c>
      <c r="C29" s="4">
        <v>4239</v>
      </c>
      <c r="D29" s="2" t="s">
        <v>46</v>
      </c>
    </row>
    <row r="30" spans="1:7" ht="15.75" thickBot="1" x14ac:dyDescent="0.3">
      <c r="A30" t="s">
        <v>47</v>
      </c>
      <c r="B30" s="2" t="s">
        <v>104</v>
      </c>
      <c r="C30" s="4">
        <v>5449</v>
      </c>
      <c r="D30" s="2" t="s">
        <v>105</v>
      </c>
    </row>
    <row r="31" spans="1:7" s="1" customFormat="1" ht="15.75" thickBot="1" x14ac:dyDescent="0.3">
      <c r="A31" s="1" t="s">
        <v>48</v>
      </c>
      <c r="B31" s="7" t="s">
        <v>99</v>
      </c>
      <c r="C31" s="8">
        <v>5903</v>
      </c>
      <c r="D31" s="6" t="s">
        <v>49</v>
      </c>
      <c r="E31" s="1" t="str">
        <f>D31</f>
        <v xml:space="preserve">adam.frtus@uochb.cas.cz </v>
      </c>
    </row>
    <row r="32" spans="1:7" ht="15.75" thickBot="1" x14ac:dyDescent="0.3">
      <c r="A32" t="s">
        <v>48</v>
      </c>
      <c r="B32" t="s">
        <v>50</v>
      </c>
      <c r="C32" s="4">
        <v>5562</v>
      </c>
      <c r="D32" s="2" t="s">
        <v>51</v>
      </c>
    </row>
    <row r="33" spans="1:5" ht="15.75" thickBot="1" x14ac:dyDescent="0.3">
      <c r="A33" t="s">
        <v>48</v>
      </c>
      <c r="B33" t="s">
        <v>52</v>
      </c>
      <c r="C33" s="4">
        <v>5904</v>
      </c>
      <c r="D33" s="2" t="s">
        <v>53</v>
      </c>
    </row>
    <row r="34" spans="1:5" s="1" customFormat="1" ht="15.75" thickBot="1" x14ac:dyDescent="0.3">
      <c r="A34" s="1" t="s">
        <v>59</v>
      </c>
      <c r="B34" s="1" t="s">
        <v>60</v>
      </c>
      <c r="C34" s="4">
        <v>4078</v>
      </c>
      <c r="D34" s="2" t="s">
        <v>54</v>
      </c>
      <c r="E34" s="1" t="str">
        <f>D34</f>
        <v>lazar@uochb.cas.cz</v>
      </c>
    </row>
    <row r="35" spans="1:5" ht="15.75" thickBot="1" x14ac:dyDescent="0.3">
      <c r="A35" t="s">
        <v>59</v>
      </c>
      <c r="B35" t="s">
        <v>55</v>
      </c>
      <c r="C35" s="4">
        <v>5585</v>
      </c>
      <c r="D35" s="2" t="s">
        <v>56</v>
      </c>
    </row>
    <row r="36" spans="1:5" ht="15.75" thickBot="1" x14ac:dyDescent="0.3">
      <c r="A36" t="s">
        <v>59</v>
      </c>
      <c r="B36" t="s">
        <v>57</v>
      </c>
      <c r="C36" s="4">
        <v>5552</v>
      </c>
      <c r="D36" s="2" t="s">
        <v>58</v>
      </c>
    </row>
    <row r="37" spans="1:5" ht="15.75" thickBot="1" x14ac:dyDescent="0.3">
      <c r="A37" t="s">
        <v>59</v>
      </c>
      <c r="B37" t="s">
        <v>139</v>
      </c>
      <c r="C37" s="4">
        <v>5969</v>
      </c>
      <c r="D37" s="2" t="s">
        <v>140</v>
      </c>
    </row>
    <row r="38" spans="1:5" s="1" customFormat="1" ht="15.75" thickBot="1" x14ac:dyDescent="0.3">
      <c r="A38" s="1" t="s">
        <v>61</v>
      </c>
      <c r="B38" s="1" t="s">
        <v>76</v>
      </c>
      <c r="C38" s="4">
        <v>4786</v>
      </c>
      <c r="D38" s="2" t="s">
        <v>64</v>
      </c>
      <c r="E38" s="1" t="str">
        <f>D38</f>
        <v>jilkova@uochb.cas.cz</v>
      </c>
    </row>
    <row r="39" spans="1:5" s="1" customFormat="1" ht="15.75" thickBot="1" x14ac:dyDescent="0.3">
      <c r="A39" s="17" t="s">
        <v>61</v>
      </c>
      <c r="B39" s="17" t="s">
        <v>138</v>
      </c>
      <c r="C39" s="4">
        <v>5361</v>
      </c>
      <c r="D39" s="2" t="s">
        <v>73</v>
      </c>
    </row>
    <row r="40" spans="1:5" ht="15.75" thickBot="1" x14ac:dyDescent="0.3">
      <c r="A40" t="s">
        <v>61</v>
      </c>
      <c r="B40" s="5" t="s">
        <v>65</v>
      </c>
      <c r="C40" s="8">
        <v>5029</v>
      </c>
      <c r="D40" s="6" t="s">
        <v>66</v>
      </c>
    </row>
    <row r="41" spans="1:5" ht="15.75" thickBot="1" x14ac:dyDescent="0.3">
      <c r="A41" t="s">
        <v>61</v>
      </c>
      <c r="B41" t="s">
        <v>67</v>
      </c>
      <c r="C41" s="4">
        <v>5101</v>
      </c>
      <c r="D41" s="2" t="s">
        <v>68</v>
      </c>
    </row>
    <row r="42" spans="1:5" ht="15.75" thickBot="1" x14ac:dyDescent="0.3">
      <c r="A42" t="s">
        <v>61</v>
      </c>
      <c r="B42" t="s">
        <v>69</v>
      </c>
      <c r="C42" s="4">
        <v>5332</v>
      </c>
      <c r="D42" s="2" t="s">
        <v>70</v>
      </c>
    </row>
    <row r="43" spans="1:5" ht="15.75" thickBot="1" x14ac:dyDescent="0.3">
      <c r="A43" t="s">
        <v>61</v>
      </c>
      <c r="B43" s="5" t="s">
        <v>71</v>
      </c>
      <c r="C43" s="8">
        <v>5172</v>
      </c>
      <c r="D43" s="6" t="s">
        <v>72</v>
      </c>
    </row>
    <row r="44" spans="1:5" ht="15.75" thickBot="1" x14ac:dyDescent="0.3">
      <c r="A44" t="s">
        <v>61</v>
      </c>
      <c r="B44" t="s">
        <v>74</v>
      </c>
      <c r="C44" s="4">
        <v>5618</v>
      </c>
      <c r="D44" s="2" t="s">
        <v>75</v>
      </c>
    </row>
    <row r="45" spans="1:5" s="1" customFormat="1" ht="15.75" thickBot="1" x14ac:dyDescent="0.3">
      <c r="A45" t="s">
        <v>61</v>
      </c>
      <c r="B45" t="s">
        <v>62</v>
      </c>
      <c r="C45" s="4">
        <v>4596</v>
      </c>
      <c r="D45" s="2" t="s">
        <v>63</v>
      </c>
    </row>
    <row r="46" spans="1:5" s="1" customFormat="1" ht="15.75" thickBot="1" x14ac:dyDescent="0.3">
      <c r="A46" s="13" t="s">
        <v>61</v>
      </c>
      <c r="B46" s="13" t="s">
        <v>130</v>
      </c>
      <c r="C46" s="14">
        <v>4176</v>
      </c>
      <c r="D46" s="15" t="s">
        <v>131</v>
      </c>
    </row>
    <row r="47" spans="1:5" s="1" customFormat="1" ht="15.75" thickBot="1" x14ac:dyDescent="0.3">
      <c r="A47" s="13" t="s">
        <v>61</v>
      </c>
      <c r="B47" s="13" t="s">
        <v>132</v>
      </c>
      <c r="C47" s="16">
        <v>6080</v>
      </c>
      <c r="D47" s="15" t="s">
        <v>133</v>
      </c>
    </row>
    <row r="48" spans="1:5" s="1" customFormat="1" ht="15.75" thickBot="1" x14ac:dyDescent="0.3">
      <c r="A48" s="13" t="s">
        <v>61</v>
      </c>
      <c r="B48" s="13" t="s">
        <v>134</v>
      </c>
      <c r="C48" s="16">
        <v>5718</v>
      </c>
      <c r="D48" s="15" t="s">
        <v>135</v>
      </c>
    </row>
    <row r="49" spans="1:9" ht="15.75" thickBot="1" x14ac:dyDescent="0.3">
      <c r="A49" s="13" t="s">
        <v>61</v>
      </c>
      <c r="B49" s="13" t="s">
        <v>136</v>
      </c>
      <c r="C49" s="16">
        <v>5439</v>
      </c>
      <c r="D49" s="13" t="s">
        <v>137</v>
      </c>
    </row>
    <row r="50" spans="1:9" ht="15.75" thickBot="1" x14ac:dyDescent="0.3">
      <c r="A50" s="13" t="s">
        <v>61</v>
      </c>
      <c r="B50" s="13" t="s">
        <v>170</v>
      </c>
      <c r="C50" s="16">
        <v>6040</v>
      </c>
      <c r="D50" s="13" t="s">
        <v>171</v>
      </c>
    </row>
    <row r="51" spans="1:9" ht="15.75" thickBot="1" x14ac:dyDescent="0.3">
      <c r="A51" t="s">
        <v>61</v>
      </c>
      <c r="B51" t="s">
        <v>172</v>
      </c>
      <c r="C51" s="4">
        <v>6041</v>
      </c>
      <c r="D51" s="2" t="s">
        <v>173</v>
      </c>
    </row>
    <row r="52" spans="1:9" ht="15.75" thickBot="1" x14ac:dyDescent="0.3">
      <c r="A52" s="9" t="s">
        <v>77</v>
      </c>
      <c r="B52" t="s">
        <v>78</v>
      </c>
      <c r="C52" s="4">
        <v>5174</v>
      </c>
      <c r="D52" s="2" t="s">
        <v>85</v>
      </c>
    </row>
    <row r="53" spans="1:9" ht="15.75" thickBot="1" x14ac:dyDescent="0.3">
      <c r="A53" t="s">
        <v>77</v>
      </c>
      <c r="B53" t="s">
        <v>79</v>
      </c>
      <c r="C53" s="4">
        <v>5527</v>
      </c>
      <c r="D53" s="2" t="s">
        <v>86</v>
      </c>
      <c r="E53" s="1" t="str">
        <f>D53</f>
        <v>marketa.novakova@uochb.cas.cz</v>
      </c>
    </row>
    <row r="54" spans="1:9" ht="15.75" thickBot="1" x14ac:dyDescent="0.3">
      <c r="A54" t="s">
        <v>77</v>
      </c>
      <c r="B54" t="s">
        <v>80</v>
      </c>
      <c r="C54" s="4">
        <v>5780</v>
      </c>
      <c r="D54" s="2" t="s">
        <v>87</v>
      </c>
      <c r="G54" s="1"/>
      <c r="H54" s="1"/>
      <c r="I54" s="1"/>
    </row>
    <row r="55" spans="1:9" ht="15.75" thickBot="1" x14ac:dyDescent="0.3">
      <c r="A55" t="s">
        <v>77</v>
      </c>
      <c r="B55" t="s">
        <v>83</v>
      </c>
      <c r="C55" s="4">
        <v>4809</v>
      </c>
      <c r="D55" s="2" t="s">
        <v>84</v>
      </c>
      <c r="E55" s="1" t="str">
        <f>D55</f>
        <v>rezacova@uochb.cas.cz</v>
      </c>
      <c r="G55" s="1"/>
      <c r="H55" s="1"/>
      <c r="I55" s="1"/>
    </row>
    <row r="56" spans="1:9" ht="15.75" thickBot="1" x14ac:dyDescent="0.3">
      <c r="A56" t="s">
        <v>77</v>
      </c>
      <c r="B56" t="s">
        <v>88</v>
      </c>
      <c r="C56" s="4">
        <v>5800</v>
      </c>
      <c r="D56" s="2" t="s">
        <v>89</v>
      </c>
    </row>
    <row r="57" spans="1:9" ht="15.75" thickBot="1" x14ac:dyDescent="0.3">
      <c r="A57" t="s">
        <v>77</v>
      </c>
      <c r="B57" t="s">
        <v>90</v>
      </c>
      <c r="C57" s="4">
        <v>4814</v>
      </c>
      <c r="D57" s="2" t="s">
        <v>91</v>
      </c>
    </row>
    <row r="58" spans="1:9" ht="15.75" thickBot="1" x14ac:dyDescent="0.3">
      <c r="A58" t="s">
        <v>77</v>
      </c>
      <c r="B58" t="s">
        <v>94</v>
      </c>
      <c r="C58" s="4">
        <v>5002</v>
      </c>
      <c r="D58" s="2" t="s">
        <v>95</v>
      </c>
    </row>
    <row r="59" spans="1:9" ht="15.75" thickBot="1" x14ac:dyDescent="0.3">
      <c r="A59" t="s">
        <v>77</v>
      </c>
      <c r="B59" t="s">
        <v>92</v>
      </c>
      <c r="C59" s="4">
        <v>5172</v>
      </c>
      <c r="D59" s="2" t="s">
        <v>93</v>
      </c>
      <c r="E59" s="1" t="str">
        <f>D59</f>
        <v>klara.pospisilova@uochb.cas.cz</v>
      </c>
    </row>
    <row r="60" spans="1:9" s="1" customFormat="1" ht="15.75" thickBot="1" x14ac:dyDescent="0.3">
      <c r="A60" t="s">
        <v>77</v>
      </c>
      <c r="B60" t="s">
        <v>81</v>
      </c>
      <c r="C60" s="4">
        <v>80118</v>
      </c>
      <c r="D60" s="2" t="s">
        <v>82</v>
      </c>
    </row>
    <row r="61" spans="1:9" s="1" customFormat="1" ht="15.75" thickBot="1" x14ac:dyDescent="0.3">
      <c r="A61" t="s">
        <v>77</v>
      </c>
      <c r="B61" t="s">
        <v>100</v>
      </c>
      <c r="C61" s="4">
        <v>5966</v>
      </c>
      <c r="D61" s="2" t="s">
        <v>101</v>
      </c>
      <c r="E61" s="1" t="str">
        <f>D61</f>
        <v>dukic@uochb.cas.cz</v>
      </c>
    </row>
    <row r="62" spans="1:9" s="1" customFormat="1" ht="15.75" thickBot="1" x14ac:dyDescent="0.3">
      <c r="A62" t="s">
        <v>77</v>
      </c>
      <c r="B62" t="s">
        <v>116</v>
      </c>
      <c r="C62" s="4">
        <v>5868</v>
      </c>
      <c r="D62" s="2" t="s">
        <v>117</v>
      </c>
      <c r="E62" s="1" t="str">
        <f>D62</f>
        <v>zdenek.vavrina@uochb.cas.cz</v>
      </c>
    </row>
    <row r="63" spans="1:9" ht="15.75" thickBot="1" x14ac:dyDescent="0.3">
      <c r="A63" s="1" t="s">
        <v>96</v>
      </c>
      <c r="B63" s="1" t="s">
        <v>97</v>
      </c>
      <c r="C63" s="4">
        <v>4480</v>
      </c>
      <c r="D63" s="2" t="s">
        <v>98</v>
      </c>
      <c r="E63" s="1" t="str">
        <f>D63</f>
        <v>strisovsky@uochb.cas.cz</v>
      </c>
    </row>
    <row r="64" spans="1:9" ht="15.75" thickBot="1" x14ac:dyDescent="0.3">
      <c r="A64" s="12" t="s">
        <v>96</v>
      </c>
      <c r="B64" s="12" t="s">
        <v>118</v>
      </c>
      <c r="C64" s="4">
        <v>5304</v>
      </c>
      <c r="D64" s="2" t="s">
        <v>121</v>
      </c>
    </row>
    <row r="65" spans="1:5" ht="15.75" thickBot="1" x14ac:dyDescent="0.3">
      <c r="A65" s="12" t="s">
        <v>96</v>
      </c>
      <c r="B65" t="s">
        <v>119</v>
      </c>
      <c r="C65" s="4">
        <v>6088</v>
      </c>
      <c r="D65" s="2" t="s">
        <v>120</v>
      </c>
    </row>
    <row r="66" spans="1:5" ht="15.75" thickBot="1" x14ac:dyDescent="0.3">
      <c r="A66" s="9" t="s">
        <v>109</v>
      </c>
      <c r="B66" s="9" t="s">
        <v>110</v>
      </c>
      <c r="C66" s="4">
        <v>5319</v>
      </c>
      <c r="D66" s="2" t="s">
        <v>113</v>
      </c>
      <c r="E66" s="1" t="s">
        <v>113</v>
      </c>
    </row>
    <row r="67" spans="1:5" ht="15.75" thickBot="1" x14ac:dyDescent="0.3">
      <c r="A67" s="10" t="s">
        <v>109</v>
      </c>
      <c r="B67" t="s">
        <v>111</v>
      </c>
      <c r="C67" s="4">
        <v>4955</v>
      </c>
      <c r="D67" s="2" t="s">
        <v>114</v>
      </c>
      <c r="E67" s="11"/>
    </row>
    <row r="68" spans="1:5" ht="15.75" thickBot="1" x14ac:dyDescent="0.3">
      <c r="A68" s="10" t="s">
        <v>109</v>
      </c>
      <c r="B68" t="s">
        <v>112</v>
      </c>
      <c r="C68" s="4">
        <v>6081</v>
      </c>
      <c r="D68" s="2" t="s">
        <v>115</v>
      </c>
    </row>
    <row r="74" spans="1:5" x14ac:dyDescent="0.25">
      <c r="D74" s="11"/>
    </row>
    <row r="75" spans="1:5" x14ac:dyDescent="0.25">
      <c r="D75"/>
    </row>
    <row r="76" spans="1:5" x14ac:dyDescent="0.25">
      <c r="D76" s="11"/>
    </row>
  </sheetData>
  <sortState xmlns:xlrd2="http://schemas.microsoft.com/office/spreadsheetml/2017/richdata2" ref="A2:B9">
    <sortCondition ref="A2:A9"/>
  </sortState>
  <hyperlinks>
    <hyperlink ref="D60" r:id="rId1" xr:uid="{00000000-0004-0000-0000-000000000000}"/>
    <hyperlink ref="D55" r:id="rId2" xr:uid="{00000000-0004-0000-0000-000001000000}"/>
    <hyperlink ref="D52" r:id="rId3" xr:uid="{00000000-0004-0000-0000-000002000000}"/>
    <hyperlink ref="D53" r:id="rId4" xr:uid="{00000000-0004-0000-0000-000003000000}"/>
    <hyperlink ref="D54" r:id="rId5" xr:uid="{00000000-0004-0000-0000-000004000000}"/>
    <hyperlink ref="D56" r:id="rId6" xr:uid="{00000000-0004-0000-0000-000005000000}"/>
    <hyperlink ref="D57" r:id="rId7" xr:uid="{00000000-0004-0000-0000-000006000000}"/>
    <hyperlink ref="D59" r:id="rId8" xr:uid="{00000000-0004-0000-0000-000007000000}"/>
    <hyperlink ref="D38" r:id="rId9" xr:uid="{00000000-0004-0000-0000-000008000000}"/>
    <hyperlink ref="D63" r:id="rId10" xr:uid="{00000000-0004-0000-0000-000009000000}"/>
    <hyperlink ref="D34" r:id="rId11" xr:uid="{00000000-0004-0000-0000-00000A000000}"/>
    <hyperlink ref="D61" r:id="rId12" xr:uid="{00000000-0004-0000-0000-00000B000000}"/>
    <hyperlink ref="D30" r:id="rId13" display="mailto:jiri.gregor@uochb.cas.cz" xr:uid="{00000000-0004-0000-0000-00000C000000}"/>
    <hyperlink ref="D22" r:id="rId14" display="mailto:eva.konkolova@uochb.cas.cz" xr:uid="{00000000-0004-0000-0000-00000D000000}"/>
    <hyperlink ref="D66" r:id="rId15" xr:uid="{00000000-0004-0000-0000-00000E000000}"/>
    <hyperlink ref="D67" r:id="rId16" xr:uid="{00000000-0004-0000-0000-00000F000000}"/>
    <hyperlink ref="D68" r:id="rId17" display="mailto:hagen.sulzen@uochb.cas.cz" xr:uid="{00000000-0004-0000-0000-000010000000}"/>
    <hyperlink ref="D64" r:id="rId18" xr:uid="{00000000-0004-0000-0000-000011000000}"/>
    <hyperlink ref="B65" r:id="rId19" display="mailto:kathrin.bach@uochb.cas.cz" xr:uid="{00000000-0004-0000-0000-000012000000}"/>
    <hyperlink ref="D65" r:id="rId20" xr:uid="{00000000-0004-0000-0000-000013000000}"/>
    <hyperlink ref="D11" r:id="rId21" xr:uid="{00000000-0004-0000-0000-000014000000}"/>
    <hyperlink ref="D12" r:id="rId22" xr:uid="{00000000-0004-0000-0000-000015000000}"/>
    <hyperlink ref="D13" r:id="rId23" xr:uid="{00000000-0004-0000-0000-000016000000}"/>
    <hyperlink ref="D37" r:id="rId24" display="mailto:jitka.myskova@uochb.cas.cz" xr:uid="{00000000-0004-0000-0000-000017000000}"/>
    <hyperlink ref="D23" r:id="rId25" display="mailto:katerina.radilova@uochb.cas.cz" xr:uid="{00000000-0004-0000-0000-000018000000}"/>
    <hyperlink ref="E23" r:id="rId26" display="mailto:katerina.radilova@uochb.cas.cz" xr:uid="{00000000-0004-0000-0000-000019000000}"/>
  </hyperlinks>
  <pageMargins left="0.7" right="0.7" top="0.75" bottom="0.75" header="0.3" footer="0.3"/>
  <pageSetup orientation="landscape" r:id="rId2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65"/>
  <sheetViews>
    <sheetView topLeftCell="A13" zoomScale="145" zoomScaleNormal="145" workbookViewId="0">
      <selection activeCell="B21" sqref="B21"/>
    </sheetView>
  </sheetViews>
  <sheetFormatPr defaultColWidth="9.28515625" defaultRowHeight="15" x14ac:dyDescent="0.25"/>
  <cols>
    <col min="1" max="1" width="11.28515625" customWidth="1"/>
    <col min="2" max="2" width="30.140625" customWidth="1"/>
    <col min="3" max="3" width="9.140625" style="3" customWidth="1"/>
    <col min="4" max="4" width="32.42578125" style="1" customWidth="1"/>
    <col min="5" max="5" width="27.7109375" style="1" customWidth="1"/>
    <col min="6" max="6" width="12.140625" customWidth="1"/>
  </cols>
  <sheetData>
    <row r="1" spans="1:5" ht="15.75" thickBot="1" x14ac:dyDescent="0.3">
      <c r="A1" t="s">
        <v>7</v>
      </c>
      <c r="B1" t="s">
        <v>8</v>
      </c>
      <c r="C1" s="3" t="s">
        <v>102</v>
      </c>
      <c r="D1" t="s">
        <v>9</v>
      </c>
      <c r="E1" s="1" t="s">
        <v>144</v>
      </c>
    </row>
    <row r="2" spans="1:5" s="1" customFormat="1" ht="15.75" thickBot="1" x14ac:dyDescent="0.3">
      <c r="A2" s="1" t="s">
        <v>10</v>
      </c>
      <c r="B2" s="1" t="s">
        <v>11</v>
      </c>
      <c r="C2" s="4">
        <v>4464</v>
      </c>
      <c r="D2" s="2" t="s">
        <v>3</v>
      </c>
      <c r="E2" s="1" t="str">
        <f>D2</f>
        <v>dostalj@uochb.cas.cz</v>
      </c>
    </row>
    <row r="3" spans="1:5" ht="15.75" thickBot="1" x14ac:dyDescent="0.3">
      <c r="A3" t="s">
        <v>10</v>
      </c>
      <c r="B3" t="s">
        <v>0</v>
      </c>
      <c r="C3" s="4">
        <v>4972</v>
      </c>
      <c r="D3" s="2" t="s">
        <v>4</v>
      </c>
    </row>
    <row r="4" spans="1:5" ht="15.75" thickBot="1" x14ac:dyDescent="0.3">
      <c r="A4" t="s">
        <v>10</v>
      </c>
      <c r="B4" t="s">
        <v>1</v>
      </c>
      <c r="C4" s="4">
        <v>5764</v>
      </c>
      <c r="D4" s="2" t="s">
        <v>5</v>
      </c>
    </row>
    <row r="5" spans="1:5" ht="15.75" thickBot="1" x14ac:dyDescent="0.3">
      <c r="A5" t="s">
        <v>10</v>
      </c>
      <c r="B5" t="s">
        <v>2</v>
      </c>
      <c r="C5" s="4">
        <v>5838</v>
      </c>
      <c r="D5" s="2" t="s">
        <v>6</v>
      </c>
    </row>
    <row r="6" spans="1:5" s="1" customFormat="1" ht="15.75" thickBot="1" x14ac:dyDescent="0.3">
      <c r="A6" s="1" t="s">
        <v>35</v>
      </c>
      <c r="B6" s="1" t="s">
        <v>103</v>
      </c>
      <c r="C6" s="4">
        <v>5381</v>
      </c>
      <c r="D6" s="2" t="s">
        <v>22</v>
      </c>
      <c r="E6" s="1" t="str">
        <f>D6</f>
        <v>martin.klima@uochb.cas.cz</v>
      </c>
    </row>
    <row r="7" spans="1:5" ht="15.75" thickBot="1" x14ac:dyDescent="0.3">
      <c r="A7" t="s">
        <v>35</v>
      </c>
      <c r="B7" t="s">
        <v>12</v>
      </c>
      <c r="C7" s="4">
        <v>5260</v>
      </c>
      <c r="D7" s="2" t="s">
        <v>13</v>
      </c>
    </row>
    <row r="8" spans="1:5" ht="15.75" thickBot="1" x14ac:dyDescent="0.3">
      <c r="A8" t="s">
        <v>35</v>
      </c>
      <c r="B8" t="s">
        <v>14</v>
      </c>
      <c r="C8" s="4">
        <v>5307</v>
      </c>
      <c r="D8" s="2" t="s">
        <v>15</v>
      </c>
    </row>
    <row r="9" spans="1:5" ht="15.75" thickBot="1" x14ac:dyDescent="0.3">
      <c r="A9" t="s">
        <v>35</v>
      </c>
      <c r="B9" t="s">
        <v>16</v>
      </c>
      <c r="C9" s="4">
        <v>5749</v>
      </c>
      <c r="D9" s="2" t="s">
        <v>17</v>
      </c>
    </row>
    <row r="10" spans="1:5" ht="15.75" thickBot="1" x14ac:dyDescent="0.3">
      <c r="A10" t="s">
        <v>35</v>
      </c>
      <c r="B10" t="s">
        <v>145</v>
      </c>
      <c r="C10" s="4">
        <v>5342</v>
      </c>
      <c r="D10" s="2" t="s">
        <v>146</v>
      </c>
    </row>
    <row r="11" spans="1:5" ht="15.75" thickBot="1" x14ac:dyDescent="0.3">
      <c r="A11" t="s">
        <v>35</v>
      </c>
      <c r="B11" t="s">
        <v>18</v>
      </c>
      <c r="C11" s="4">
        <v>5532</v>
      </c>
      <c r="D11" s="2" t="s">
        <v>19</v>
      </c>
    </row>
    <row r="12" spans="1:5" ht="15.75" thickBot="1" x14ac:dyDescent="0.3">
      <c r="A12" t="s">
        <v>35</v>
      </c>
      <c r="B12" t="s">
        <v>20</v>
      </c>
      <c r="C12" s="4">
        <v>5808</v>
      </c>
      <c r="D12" s="2" t="s">
        <v>21</v>
      </c>
    </row>
    <row r="13" spans="1:5" ht="15.75" thickBot="1" x14ac:dyDescent="0.3">
      <c r="A13" t="s">
        <v>35</v>
      </c>
      <c r="B13" t="s">
        <v>23</v>
      </c>
      <c r="C13" s="4">
        <v>5711</v>
      </c>
      <c r="D13" s="2" t="s">
        <v>24</v>
      </c>
    </row>
    <row r="14" spans="1:5" ht="15.75" thickBot="1" x14ac:dyDescent="0.3">
      <c r="A14" t="s">
        <v>35</v>
      </c>
      <c r="B14" t="s">
        <v>25</v>
      </c>
      <c r="C14" s="4">
        <v>5815</v>
      </c>
      <c r="D14" s="2" t="s">
        <v>26</v>
      </c>
    </row>
    <row r="15" spans="1:5" ht="15.75" thickBot="1" x14ac:dyDescent="0.3">
      <c r="A15" t="s">
        <v>35</v>
      </c>
      <c r="B15" t="s">
        <v>27</v>
      </c>
      <c r="C15" s="4">
        <v>5623</v>
      </c>
      <c r="D15" s="2" t="s">
        <v>28</v>
      </c>
    </row>
    <row r="16" spans="1:5" ht="15.75" thickBot="1" x14ac:dyDescent="0.3">
      <c r="A16" t="s">
        <v>35</v>
      </c>
      <c r="B16" t="s">
        <v>29</v>
      </c>
      <c r="C16" s="4">
        <v>5748</v>
      </c>
      <c r="D16" s="2" t="s">
        <v>30</v>
      </c>
    </row>
    <row r="17" spans="1:6" ht="15.75" thickBot="1" x14ac:dyDescent="0.3">
      <c r="A17" t="s">
        <v>35</v>
      </c>
      <c r="B17" t="s">
        <v>31</v>
      </c>
      <c r="C17" s="4">
        <v>5655</v>
      </c>
      <c r="D17" s="2" t="s">
        <v>32</v>
      </c>
    </row>
    <row r="18" spans="1:6" ht="15.75" thickBot="1" x14ac:dyDescent="0.3">
      <c r="A18" t="s">
        <v>35</v>
      </c>
      <c r="B18" t="s">
        <v>33</v>
      </c>
      <c r="C18" s="4">
        <v>5536</v>
      </c>
      <c r="D18" s="2" t="s">
        <v>34</v>
      </c>
    </row>
    <row r="19" spans="1:6" ht="15.75" thickBot="1" x14ac:dyDescent="0.3">
      <c r="A19" t="s">
        <v>35</v>
      </c>
      <c r="B19" t="s">
        <v>106</v>
      </c>
      <c r="C19" s="4">
        <v>5939</v>
      </c>
      <c r="D19" s="2" t="s">
        <v>107</v>
      </c>
    </row>
    <row r="20" spans="1:6" s="1" customFormat="1" ht="15.75" thickBot="1" x14ac:dyDescent="0.3">
      <c r="A20" s="1" t="s">
        <v>47</v>
      </c>
      <c r="B20" s="21" t="s">
        <v>141</v>
      </c>
      <c r="C20" s="4">
        <v>5919</v>
      </c>
      <c r="D20" s="2" t="s">
        <v>108</v>
      </c>
      <c r="E20" s="1" t="s">
        <v>108</v>
      </c>
    </row>
    <row r="21" spans="1:6" ht="15.75" thickBot="1" x14ac:dyDescent="0.3">
      <c r="A21" t="s">
        <v>47</v>
      </c>
      <c r="B21" s="2" t="s">
        <v>147</v>
      </c>
      <c r="C21" s="4">
        <v>5507</v>
      </c>
      <c r="D21" s="2" t="s">
        <v>148</v>
      </c>
      <c r="F21" s="2"/>
    </row>
    <row r="22" spans="1:6" ht="15.75" thickBot="1" x14ac:dyDescent="0.3">
      <c r="A22" t="s">
        <v>47</v>
      </c>
      <c r="B22" s="2" t="s">
        <v>37</v>
      </c>
      <c r="C22" s="4">
        <v>4620</v>
      </c>
      <c r="D22" s="2" t="s">
        <v>38</v>
      </c>
    </row>
    <row r="23" spans="1:6" ht="15.75" thickBot="1" x14ac:dyDescent="0.3">
      <c r="A23" t="s">
        <v>47</v>
      </c>
      <c r="B23" s="2" t="s">
        <v>149</v>
      </c>
      <c r="C23" s="4">
        <v>5451</v>
      </c>
      <c r="D23" s="2" t="s">
        <v>150</v>
      </c>
    </row>
    <row r="24" spans="1:6" ht="15.75" thickBot="1" x14ac:dyDescent="0.3">
      <c r="A24" t="s">
        <v>47</v>
      </c>
      <c r="B24" s="2" t="s">
        <v>39</v>
      </c>
      <c r="C24" s="4">
        <v>5781</v>
      </c>
      <c r="D24" s="2" t="s">
        <v>40</v>
      </c>
    </row>
    <row r="25" spans="1:6" ht="15.75" thickBot="1" x14ac:dyDescent="0.3">
      <c r="A25" t="s">
        <v>47</v>
      </c>
      <c r="B25" s="2" t="s">
        <v>151</v>
      </c>
      <c r="C25" s="4">
        <v>4743</v>
      </c>
      <c r="D25" s="2" t="s">
        <v>152</v>
      </c>
    </row>
    <row r="26" spans="1:6" ht="15.75" thickBot="1" x14ac:dyDescent="0.3">
      <c r="A26" t="s">
        <v>47</v>
      </c>
      <c r="B26" s="2" t="s">
        <v>41</v>
      </c>
      <c r="C26" s="4">
        <v>5273</v>
      </c>
      <c r="D26" s="2" t="s">
        <v>42</v>
      </c>
    </row>
    <row r="27" spans="1:6" ht="15.75" thickBot="1" x14ac:dyDescent="0.3">
      <c r="A27" t="s">
        <v>47</v>
      </c>
      <c r="B27" s="2" t="s">
        <v>43</v>
      </c>
      <c r="C27" s="4">
        <v>5341</v>
      </c>
      <c r="D27" s="2" t="s">
        <v>44</v>
      </c>
    </row>
    <row r="28" spans="1:6" ht="15.75" thickBot="1" x14ac:dyDescent="0.3">
      <c r="A28" t="s">
        <v>47</v>
      </c>
      <c r="B28" s="2" t="s">
        <v>153</v>
      </c>
      <c r="C28" s="4">
        <v>4729</v>
      </c>
      <c r="D28" s="2" t="s">
        <v>154</v>
      </c>
    </row>
    <row r="29" spans="1:6" ht="15.75" thickBot="1" x14ac:dyDescent="0.3">
      <c r="A29" t="s">
        <v>47</v>
      </c>
      <c r="B29" s="2" t="s">
        <v>45</v>
      </c>
      <c r="C29" s="4">
        <v>4239</v>
      </c>
      <c r="D29" s="2" t="s">
        <v>46</v>
      </c>
    </row>
    <row r="30" spans="1:6" ht="15.75" thickBot="1" x14ac:dyDescent="0.3">
      <c r="A30" s="1" t="s">
        <v>47</v>
      </c>
      <c r="B30" s="2" t="s">
        <v>142</v>
      </c>
      <c r="C30" s="4">
        <v>4518</v>
      </c>
      <c r="D30" s="2" t="s">
        <v>36</v>
      </c>
    </row>
    <row r="31" spans="1:6" ht="15.75" thickBot="1" x14ac:dyDescent="0.3">
      <c r="A31" t="s">
        <v>47</v>
      </c>
      <c r="B31" s="2" t="s">
        <v>104</v>
      </c>
      <c r="C31" s="4">
        <v>5449</v>
      </c>
      <c r="D31" s="2" t="s">
        <v>105</v>
      </c>
    </row>
    <row r="32" spans="1:6" s="1" customFormat="1" ht="15.75" thickBot="1" x14ac:dyDescent="0.3">
      <c r="A32" s="1" t="s">
        <v>48</v>
      </c>
      <c r="B32" s="7" t="s">
        <v>99</v>
      </c>
      <c r="C32" s="8">
        <v>5903</v>
      </c>
      <c r="D32" s="6" t="s">
        <v>49</v>
      </c>
      <c r="E32" s="1" t="str">
        <f>D32</f>
        <v xml:space="preserve">adam.frtus@uochb.cas.cz </v>
      </c>
    </row>
    <row r="33" spans="1:6" ht="15.75" thickBot="1" x14ac:dyDescent="0.3">
      <c r="A33" t="s">
        <v>48</v>
      </c>
      <c r="B33" t="s">
        <v>50</v>
      </c>
      <c r="C33" s="4">
        <v>5562</v>
      </c>
      <c r="D33" s="2" t="s">
        <v>51</v>
      </c>
    </row>
    <row r="34" spans="1:6" ht="15.75" thickBot="1" x14ac:dyDescent="0.3">
      <c r="A34" t="s">
        <v>48</v>
      </c>
      <c r="B34" t="s">
        <v>52</v>
      </c>
      <c r="C34" s="4">
        <v>5904</v>
      </c>
      <c r="D34" s="2" t="s">
        <v>53</v>
      </c>
    </row>
    <row r="35" spans="1:6" s="1" customFormat="1" ht="15.75" thickBot="1" x14ac:dyDescent="0.3">
      <c r="A35" s="1" t="s">
        <v>59</v>
      </c>
      <c r="B35" s="1" t="s">
        <v>60</v>
      </c>
      <c r="C35" s="4">
        <v>4078</v>
      </c>
      <c r="D35" s="2" t="s">
        <v>54</v>
      </c>
      <c r="E35" s="1" t="str">
        <f>D35</f>
        <v>lazar@uochb.cas.cz</v>
      </c>
    </row>
    <row r="36" spans="1:6" ht="15.75" thickBot="1" x14ac:dyDescent="0.3">
      <c r="A36" t="s">
        <v>59</v>
      </c>
      <c r="B36" t="s">
        <v>55</v>
      </c>
      <c r="C36" s="4">
        <v>5585</v>
      </c>
      <c r="D36" s="2" t="s">
        <v>56</v>
      </c>
    </row>
    <row r="37" spans="1:6" ht="15.75" thickBot="1" x14ac:dyDescent="0.3">
      <c r="A37" t="s">
        <v>59</v>
      </c>
      <c r="B37" t="s">
        <v>57</v>
      </c>
      <c r="C37" s="4">
        <v>5552</v>
      </c>
      <c r="D37" s="2" t="s">
        <v>58</v>
      </c>
    </row>
    <row r="38" spans="1:6" ht="15.75" thickBot="1" x14ac:dyDescent="0.3">
      <c r="A38" s="22" t="s">
        <v>59</v>
      </c>
      <c r="B38" s="22" t="s">
        <v>139</v>
      </c>
      <c r="C38" s="23">
        <v>5969</v>
      </c>
      <c r="D38" s="24" t="s">
        <v>140</v>
      </c>
      <c r="E38" s="22"/>
      <c r="F38" s="25"/>
    </row>
    <row r="39" spans="1:6" s="1" customFormat="1" ht="15.75" thickBot="1" x14ac:dyDescent="0.3">
      <c r="A39" s="1" t="s">
        <v>61</v>
      </c>
      <c r="B39" s="1" t="s">
        <v>155</v>
      </c>
      <c r="C39" s="4">
        <v>5361</v>
      </c>
      <c r="D39" s="2" t="s">
        <v>73</v>
      </c>
      <c r="E39" s="1" t="str">
        <f>D39</f>
        <v>busa@uochb.cas.cz</v>
      </c>
    </row>
    <row r="40" spans="1:6" s="1" customFormat="1" ht="15.75" thickBot="1" x14ac:dyDescent="0.3">
      <c r="A40" s="1" t="s">
        <v>61</v>
      </c>
      <c r="B40" s="1" t="s">
        <v>76</v>
      </c>
      <c r="C40" s="4">
        <v>4786</v>
      </c>
      <c r="D40" s="2" t="s">
        <v>64</v>
      </c>
      <c r="E40" s="1" t="str">
        <f>D40</f>
        <v>jilkova@uochb.cas.cz</v>
      </c>
    </row>
    <row r="41" spans="1:6" ht="15.75" thickBot="1" x14ac:dyDescent="0.3">
      <c r="A41" t="s">
        <v>61</v>
      </c>
      <c r="B41" s="5" t="s">
        <v>65</v>
      </c>
      <c r="C41" s="8">
        <v>5029</v>
      </c>
      <c r="D41" s="6" t="s">
        <v>66</v>
      </c>
    </row>
    <row r="42" spans="1:6" ht="15.75" thickBot="1" x14ac:dyDescent="0.3">
      <c r="A42" t="s">
        <v>61</v>
      </c>
      <c r="B42" t="s">
        <v>67</v>
      </c>
      <c r="C42" s="4">
        <v>5101</v>
      </c>
      <c r="D42" s="2" t="s">
        <v>68</v>
      </c>
    </row>
    <row r="43" spans="1:6" ht="15.75" thickBot="1" x14ac:dyDescent="0.3">
      <c r="A43" t="s">
        <v>61</v>
      </c>
      <c r="B43" t="s">
        <v>156</v>
      </c>
      <c r="C43" s="4">
        <v>5195</v>
      </c>
      <c r="D43" s="2" t="s">
        <v>157</v>
      </c>
    </row>
    <row r="44" spans="1:6" ht="15.75" thickBot="1" x14ac:dyDescent="0.3">
      <c r="A44" t="s">
        <v>61</v>
      </c>
      <c r="B44" t="s">
        <v>69</v>
      </c>
      <c r="C44" s="4">
        <v>5332</v>
      </c>
      <c r="D44" s="2" t="s">
        <v>70</v>
      </c>
    </row>
    <row r="45" spans="1:6" ht="15.75" thickBot="1" x14ac:dyDescent="0.3">
      <c r="A45" t="s">
        <v>61</v>
      </c>
      <c r="B45" s="5" t="s">
        <v>71</v>
      </c>
      <c r="C45" s="8">
        <v>5172</v>
      </c>
      <c r="D45" s="6" t="s">
        <v>72</v>
      </c>
    </row>
    <row r="46" spans="1:6" ht="15.75" thickBot="1" x14ac:dyDescent="0.3">
      <c r="A46" t="s">
        <v>61</v>
      </c>
      <c r="B46" t="s">
        <v>74</v>
      </c>
      <c r="C46" s="4">
        <v>5618</v>
      </c>
      <c r="D46" s="2" t="s">
        <v>75</v>
      </c>
    </row>
    <row r="47" spans="1:6" ht="15.75" thickBot="1" x14ac:dyDescent="0.3">
      <c r="A47" t="s">
        <v>61</v>
      </c>
      <c r="B47" t="s">
        <v>158</v>
      </c>
      <c r="C47" s="4">
        <v>5834</v>
      </c>
      <c r="D47" s="2" t="s">
        <v>159</v>
      </c>
    </row>
    <row r="48" spans="1:6" ht="15.75" thickBot="1" x14ac:dyDescent="0.3">
      <c r="A48" s="22" t="s">
        <v>61</v>
      </c>
      <c r="B48" s="22" t="s">
        <v>160</v>
      </c>
      <c r="C48" s="26">
        <v>5915</v>
      </c>
      <c r="D48" s="22" t="s">
        <v>161</v>
      </c>
      <c r="E48"/>
    </row>
    <row r="49" spans="1:5" ht="15.75" thickBot="1" x14ac:dyDescent="0.3">
      <c r="A49" s="22" t="s">
        <v>61</v>
      </c>
      <c r="B49" s="22" t="s">
        <v>130</v>
      </c>
      <c r="C49" s="26">
        <v>4176</v>
      </c>
      <c r="D49" s="22" t="s">
        <v>131</v>
      </c>
      <c r="E49"/>
    </row>
    <row r="50" spans="1:5" ht="15.75" thickBot="1" x14ac:dyDescent="0.3">
      <c r="A50" s="22" t="s">
        <v>61</v>
      </c>
      <c r="B50" s="22" t="s">
        <v>136</v>
      </c>
      <c r="C50" s="26">
        <v>5439</v>
      </c>
      <c r="D50" s="22" t="s">
        <v>137</v>
      </c>
      <c r="E50"/>
    </row>
    <row r="51" spans="1:5" s="1" customFormat="1" ht="15.75" thickBot="1" x14ac:dyDescent="0.3">
      <c r="A51" t="s">
        <v>61</v>
      </c>
      <c r="B51" t="s">
        <v>62</v>
      </c>
      <c r="C51" s="4">
        <v>4596</v>
      </c>
      <c r="D51" s="2" t="s">
        <v>63</v>
      </c>
    </row>
    <row r="52" spans="1:5" s="1" customFormat="1" ht="15.75" thickBot="1" x14ac:dyDescent="0.3">
      <c r="A52" s="1" t="s">
        <v>77</v>
      </c>
      <c r="B52" s="1" t="s">
        <v>162</v>
      </c>
      <c r="C52" s="4">
        <v>5531</v>
      </c>
      <c r="D52" s="2" t="s">
        <v>163</v>
      </c>
      <c r="E52" s="1" t="str">
        <f>D52</f>
        <v>michael.kugler@uochb.cas.cz</v>
      </c>
    </row>
    <row r="53" spans="1:5" ht="15.75" thickBot="1" x14ac:dyDescent="0.3">
      <c r="A53" t="s">
        <v>77</v>
      </c>
      <c r="B53" t="s">
        <v>164</v>
      </c>
      <c r="C53" s="4">
        <v>4813</v>
      </c>
      <c r="D53" s="2" t="s">
        <v>165</v>
      </c>
      <c r="E53" s="1" t="str">
        <f>D53</f>
        <v>brynda@uochb.cas.cz</v>
      </c>
    </row>
    <row r="54" spans="1:5" ht="15.75" thickBot="1" x14ac:dyDescent="0.3">
      <c r="A54" t="s">
        <v>77</v>
      </c>
      <c r="B54" t="s">
        <v>78</v>
      </c>
      <c r="C54" s="4">
        <v>5174</v>
      </c>
      <c r="D54" s="2" t="s">
        <v>85</v>
      </c>
    </row>
    <row r="55" spans="1:5" ht="15.75" thickBot="1" x14ac:dyDescent="0.3">
      <c r="A55" t="s">
        <v>77</v>
      </c>
      <c r="B55" t="s">
        <v>79</v>
      </c>
      <c r="C55" s="4">
        <v>5527</v>
      </c>
      <c r="D55" s="2" t="s">
        <v>86</v>
      </c>
      <c r="E55" s="1" t="str">
        <f>D55</f>
        <v>marketa.novakova@uochb.cas.cz</v>
      </c>
    </row>
    <row r="56" spans="1:5" ht="15.75" thickBot="1" x14ac:dyDescent="0.3">
      <c r="A56" t="s">
        <v>77</v>
      </c>
      <c r="B56" t="s">
        <v>80</v>
      </c>
      <c r="C56" s="4">
        <v>5780</v>
      </c>
      <c r="D56" s="2" t="s">
        <v>87</v>
      </c>
    </row>
    <row r="57" spans="1:5" ht="15.75" thickBot="1" x14ac:dyDescent="0.3">
      <c r="A57" t="s">
        <v>77</v>
      </c>
      <c r="B57" t="s">
        <v>83</v>
      </c>
      <c r="C57" s="4">
        <v>4809</v>
      </c>
      <c r="D57" s="2" t="s">
        <v>84</v>
      </c>
      <c r="E57" s="1" t="str">
        <f>D57</f>
        <v>rezacova@uochb.cas.cz</v>
      </c>
    </row>
    <row r="58" spans="1:5" ht="15.75" thickBot="1" x14ac:dyDescent="0.3">
      <c r="A58" t="s">
        <v>77</v>
      </c>
      <c r="B58" t="s">
        <v>88</v>
      </c>
      <c r="C58" s="4">
        <v>5800</v>
      </c>
      <c r="D58" s="2" t="s">
        <v>89</v>
      </c>
    </row>
    <row r="59" spans="1:5" ht="15.75" thickBot="1" x14ac:dyDescent="0.3">
      <c r="A59" t="s">
        <v>77</v>
      </c>
      <c r="B59" t="s">
        <v>90</v>
      </c>
      <c r="C59" s="4">
        <v>4814</v>
      </c>
      <c r="D59" s="2" t="s">
        <v>91</v>
      </c>
    </row>
    <row r="60" spans="1:5" ht="15.75" thickBot="1" x14ac:dyDescent="0.3">
      <c r="A60" t="s">
        <v>77</v>
      </c>
      <c r="B60" t="s">
        <v>94</v>
      </c>
      <c r="C60" s="4">
        <v>5002</v>
      </c>
      <c r="D60" s="2" t="s">
        <v>95</v>
      </c>
    </row>
    <row r="61" spans="1:5" ht="15.75" thickBot="1" x14ac:dyDescent="0.3">
      <c r="A61" t="s">
        <v>77</v>
      </c>
      <c r="B61" t="s">
        <v>166</v>
      </c>
      <c r="C61" s="4">
        <v>5635</v>
      </c>
      <c r="D61" s="2" t="s">
        <v>167</v>
      </c>
    </row>
    <row r="62" spans="1:5" ht="15.75" thickBot="1" x14ac:dyDescent="0.3">
      <c r="A62" t="s">
        <v>77</v>
      </c>
      <c r="B62" t="s">
        <v>92</v>
      </c>
      <c r="C62" s="4">
        <v>5172</v>
      </c>
      <c r="D62" s="2" t="s">
        <v>93</v>
      </c>
      <c r="E62" s="1" t="str">
        <f>D62</f>
        <v>klara.pospisilova@uochb.cas.cz</v>
      </c>
    </row>
    <row r="63" spans="1:5" s="1" customFormat="1" ht="15.75" thickBot="1" x14ac:dyDescent="0.3">
      <c r="A63" t="s">
        <v>77</v>
      </c>
      <c r="B63" t="s">
        <v>81</v>
      </c>
      <c r="C63" s="4">
        <v>80118</v>
      </c>
      <c r="D63" s="2" t="s">
        <v>82</v>
      </c>
    </row>
    <row r="64" spans="1:5" s="1" customFormat="1" ht="15.75" thickBot="1" x14ac:dyDescent="0.3">
      <c r="A64" t="s">
        <v>77</v>
      </c>
      <c r="B64" t="s">
        <v>100</v>
      </c>
      <c r="C64" s="4">
        <v>5966</v>
      </c>
      <c r="D64" s="2" t="s">
        <v>101</v>
      </c>
      <c r="E64" s="1" t="str">
        <f>D64</f>
        <v>dukic@uochb.cas.cz</v>
      </c>
    </row>
    <row r="65" spans="1:5" ht="15.75" thickBot="1" x14ac:dyDescent="0.3">
      <c r="A65" s="1" t="s">
        <v>96</v>
      </c>
      <c r="B65" s="1" t="s">
        <v>97</v>
      </c>
      <c r="C65" s="4">
        <v>4480</v>
      </c>
      <c r="D65" s="2" t="s">
        <v>98</v>
      </c>
      <c r="E65" s="1" t="str">
        <f>D65</f>
        <v>strisovsky@uochb.cas.cz</v>
      </c>
    </row>
  </sheetData>
  <hyperlinks>
    <hyperlink ref="D43" r:id="rId1" display="mailto:fajtova@uochb.cas.cz" xr:uid="{00000000-0004-0000-0100-000000000000}"/>
    <hyperlink ref="D52" r:id="rId2" xr:uid="{00000000-0004-0000-0100-000001000000}"/>
    <hyperlink ref="D63" r:id="rId3" xr:uid="{00000000-0004-0000-0100-000002000000}"/>
    <hyperlink ref="D57" r:id="rId4" xr:uid="{00000000-0004-0000-0100-000003000000}"/>
    <hyperlink ref="D53" r:id="rId5" xr:uid="{00000000-0004-0000-0100-000004000000}"/>
    <hyperlink ref="D54" r:id="rId6" xr:uid="{00000000-0004-0000-0100-000005000000}"/>
    <hyperlink ref="D55" r:id="rId7" xr:uid="{00000000-0004-0000-0100-000006000000}"/>
    <hyperlink ref="D56" r:id="rId8" xr:uid="{00000000-0004-0000-0100-000007000000}"/>
    <hyperlink ref="D58" r:id="rId9" xr:uid="{00000000-0004-0000-0100-000008000000}"/>
    <hyperlink ref="D59" r:id="rId10" xr:uid="{00000000-0004-0000-0100-000009000000}"/>
    <hyperlink ref="D61" r:id="rId11" xr:uid="{00000000-0004-0000-0100-00000A000000}"/>
    <hyperlink ref="D47" r:id="rId12" xr:uid="{00000000-0004-0000-0100-00000B000000}"/>
    <hyperlink ref="D62" r:id="rId13" xr:uid="{00000000-0004-0000-0100-00000C000000}"/>
    <hyperlink ref="D40" r:id="rId14" xr:uid="{00000000-0004-0000-0100-00000D000000}"/>
    <hyperlink ref="D65" r:id="rId15" xr:uid="{00000000-0004-0000-0100-00000E000000}"/>
    <hyperlink ref="D35" r:id="rId16" xr:uid="{00000000-0004-0000-0100-00000F000000}"/>
    <hyperlink ref="D64" r:id="rId17" xr:uid="{00000000-0004-0000-0100-000010000000}"/>
    <hyperlink ref="D31" r:id="rId18" display="mailto:jiri.gregor@uochb.cas.cz" xr:uid="{00000000-0004-0000-0100-000011000000}"/>
    <hyperlink ref="D19" r:id="rId19" display="mailto:eva.konkolova@uochb.cas.cz" xr:uid="{00000000-0004-0000-0100-000012000000}"/>
    <hyperlink ref="D20" r:id="rId20" display="mailto:katerina.radilova@uochb.cas.cz" xr:uid="{00000000-0004-0000-0100-000013000000}"/>
    <hyperlink ref="E20" r:id="rId21" display="mailto:katerina.radilova@uochb.cas.cz" xr:uid="{00000000-0004-0000-0100-000014000000}"/>
  </hyperlinks>
  <pageMargins left="0.7" right="0.7" top="0.75" bottom="0.75" header="0.3" footer="0.3"/>
  <pageSetup orientation="landscape" r:id="rId2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H209"/>
  <sheetViews>
    <sheetView zoomScale="140" zoomScaleNormal="140" workbookViewId="0">
      <selection activeCell="A11" sqref="A11:D12"/>
    </sheetView>
  </sheetViews>
  <sheetFormatPr defaultColWidth="8.85546875" defaultRowHeight="15" x14ac:dyDescent="0.25"/>
  <cols>
    <col min="1" max="1" width="11.85546875" customWidth="1"/>
    <col min="2" max="2" width="29.85546875" customWidth="1"/>
    <col min="3" max="3" width="10.140625" customWidth="1"/>
    <col min="4" max="4" width="32" customWidth="1"/>
    <col min="5" max="5" width="29.140625" customWidth="1"/>
    <col min="6" max="6" width="18.42578125" customWidth="1"/>
    <col min="7" max="7" width="10.42578125" style="3" customWidth="1"/>
    <col min="8" max="8" width="10.85546875" style="3" customWidth="1"/>
  </cols>
  <sheetData>
    <row r="2" spans="1:8" ht="17.25" customHeight="1" x14ac:dyDescent="0.25">
      <c r="A2" s="30" t="str">
        <f>[1]Jan2020!A1</f>
        <v>Group</v>
      </c>
      <c r="B2" s="30" t="str">
        <f>[1]Jan2020!B1</f>
        <v>Name</v>
      </c>
      <c r="C2" s="31" t="str">
        <f>[1]Jan2020!C1</f>
        <v>ID</v>
      </c>
      <c r="D2" s="30" t="str">
        <f>[1]Jan2020!D1</f>
        <v>Email</v>
      </c>
      <c r="E2" s="32" t="str">
        <f>[1]Jan2020!E1</f>
        <v>Superuser email list</v>
      </c>
      <c r="F2" s="32" t="s">
        <v>211</v>
      </c>
      <c r="G2" s="31" t="s">
        <v>206</v>
      </c>
      <c r="H2" s="31" t="s">
        <v>207</v>
      </c>
    </row>
    <row r="3" spans="1:8" ht="18" customHeight="1" x14ac:dyDescent="0.25">
      <c r="A3" s="33" t="str">
        <f>[1]Jan2020!A2</f>
        <v>Pichová</v>
      </c>
      <c r="B3" s="33" t="str">
        <f>[1]Jan2020!B2</f>
        <v>Michal Doležal (superuser)</v>
      </c>
      <c r="C3" s="34">
        <f>[1]Jan2020!C2</f>
        <v>4972</v>
      </c>
      <c r="D3" s="35" t="str">
        <f>[1]Jan2020!D2</f>
        <v>dolezal@uochb.cas.cz</v>
      </c>
      <c r="E3" s="36" t="str">
        <f>[1]Jan2020!E2</f>
        <v>dolezal@uochb.cas.cz</v>
      </c>
      <c r="F3" s="49" t="s">
        <v>202</v>
      </c>
      <c r="G3" s="49" t="s">
        <v>202</v>
      </c>
      <c r="H3" s="49"/>
    </row>
    <row r="4" spans="1:8" ht="16.5" customHeight="1" x14ac:dyDescent="0.25">
      <c r="A4" s="38" t="str">
        <f>[1]Jan2020!A3</f>
        <v>Pichová</v>
      </c>
      <c r="B4" s="38" t="str">
        <f>[1]Jan2020!B3</f>
        <v xml:space="preserve">Jiří Dostál </v>
      </c>
      <c r="C4" s="34">
        <f>[1]Jan2020!C3</f>
        <v>4464</v>
      </c>
      <c r="D4" s="35" t="str">
        <f>[1]Jan2020!D3</f>
        <v>dostalj@uochb.cas.cz</v>
      </c>
      <c r="E4" s="36"/>
      <c r="F4" s="49" t="s">
        <v>202</v>
      </c>
      <c r="G4" s="49" t="s">
        <v>202</v>
      </c>
      <c r="H4" s="49"/>
    </row>
    <row r="5" spans="1:8" ht="16.5" customHeight="1" x14ac:dyDescent="0.25">
      <c r="A5" s="38" t="str">
        <f>[1]Jan2020!A4</f>
        <v>Pichová</v>
      </c>
      <c r="B5" s="76" t="s">
        <v>212</v>
      </c>
      <c r="C5" s="34">
        <f>[1]Jan2020!C4</f>
        <v>5764</v>
      </c>
      <c r="D5" s="35" t="str">
        <f>[1]Jan2020!D4</f>
        <v>karolina.pokorna@uochb.cas.cz</v>
      </c>
      <c r="E5" s="36"/>
      <c r="F5" s="49" t="s">
        <v>202</v>
      </c>
      <c r="G5" s="49"/>
      <c r="H5" s="49"/>
    </row>
    <row r="6" spans="1:8" ht="16.5" customHeight="1" x14ac:dyDescent="0.25">
      <c r="A6" s="38" t="str">
        <f>[1]Jan2020!A5</f>
        <v>Pichová</v>
      </c>
      <c r="B6" s="38" t="str">
        <f>[1]Jan2020!B5</f>
        <v xml:space="preserve">Stanislav Macháček </v>
      </c>
      <c r="C6" s="34">
        <f>[1]Jan2020!C5</f>
        <v>5838</v>
      </c>
      <c r="D6" s="35" t="str">
        <f>[1]Jan2020!D5</f>
        <v>stanislav.machacek@uochb.cas.cz</v>
      </c>
      <c r="E6" s="36"/>
      <c r="F6" s="49" t="s">
        <v>202</v>
      </c>
      <c r="G6" s="49"/>
      <c r="H6" s="49"/>
    </row>
    <row r="7" spans="1:8" ht="16.5" customHeight="1" x14ac:dyDescent="0.25">
      <c r="A7" s="76" t="s">
        <v>10</v>
      </c>
      <c r="B7" s="39" t="s">
        <v>191</v>
      </c>
      <c r="C7" s="34">
        <v>6246</v>
      </c>
      <c r="D7" s="35" t="s">
        <v>190</v>
      </c>
      <c r="E7" s="36"/>
      <c r="F7" s="49" t="s">
        <v>202</v>
      </c>
      <c r="G7" s="49"/>
      <c r="H7" s="49"/>
    </row>
    <row r="8" spans="1:8" ht="16.5" customHeight="1" x14ac:dyDescent="0.25">
      <c r="A8" s="33" t="str">
        <f>[1]Jan2020!A6</f>
        <v>Bouřa</v>
      </c>
      <c r="B8" s="33" t="str">
        <f>[1]Jan2020!B6</f>
        <v>Klíma Martin (superuser)</v>
      </c>
      <c r="C8" s="34">
        <f>[1]Jan2020!C6</f>
        <v>5381</v>
      </c>
      <c r="D8" s="35" t="str">
        <f>[1]Jan2020!D6</f>
        <v>martin.klima@uochb.cas.cz</v>
      </c>
      <c r="E8" s="36" t="str">
        <f>[1]Jan2020!E6</f>
        <v>martin.klima@uochb.cas.cz</v>
      </c>
      <c r="F8" s="49" t="s">
        <v>202</v>
      </c>
      <c r="G8" s="49" t="s">
        <v>202</v>
      </c>
      <c r="H8" s="49"/>
    </row>
    <row r="9" spans="1:8" ht="16.5" customHeight="1" x14ac:dyDescent="0.25">
      <c r="A9" s="38" t="str">
        <f>[1]Jan2020!A7</f>
        <v>Bouřa</v>
      </c>
      <c r="B9" s="38" t="str">
        <f>[1]Jan2020!B7</f>
        <v>Bouřa Evžen</v>
      </c>
      <c r="C9" s="34">
        <f>[1]Jan2020!C7</f>
        <v>5260</v>
      </c>
      <c r="D9" s="35" t="str">
        <f>[1]Jan2020!D7</f>
        <v>evzen.boura@uochb.cas.cz</v>
      </c>
      <c r="E9" s="36"/>
      <c r="F9" s="49" t="s">
        <v>202</v>
      </c>
      <c r="G9" s="49" t="s">
        <v>202</v>
      </c>
      <c r="H9" s="49"/>
    </row>
    <row r="10" spans="1:8" ht="16.5" customHeight="1" x14ac:dyDescent="0.25">
      <c r="A10" s="38" t="str">
        <f>[1]Jan2020!A11</f>
        <v>Bouřa</v>
      </c>
      <c r="B10" s="39" t="s">
        <v>189</v>
      </c>
      <c r="C10" s="34">
        <v>5721</v>
      </c>
      <c r="D10" s="35" t="s">
        <v>188</v>
      </c>
      <c r="E10" s="36"/>
      <c r="F10" s="49" t="s">
        <v>202</v>
      </c>
      <c r="G10" s="49"/>
      <c r="H10" s="49"/>
    </row>
    <row r="11" spans="1:8" ht="16.5" customHeight="1" x14ac:dyDescent="0.25">
      <c r="A11" s="38" t="str">
        <f>[1]Jan2020!A8</f>
        <v>Bouřa</v>
      </c>
      <c r="B11" s="38" t="str">
        <f>[1]Jan2020!B8</f>
        <v>Chalupská Dominika</v>
      </c>
      <c r="C11" s="34">
        <f>[1]Jan2020!C8</f>
        <v>5307</v>
      </c>
      <c r="D11" s="35" t="str">
        <f>[1]Jan2020!D8</f>
        <v>dominika.chalupska@uochb.cas.cz</v>
      </c>
      <c r="E11" s="36"/>
      <c r="F11" s="49" t="s">
        <v>202</v>
      </c>
      <c r="G11" s="49"/>
      <c r="H11" s="49"/>
    </row>
    <row r="12" spans="1:8" ht="16.5" customHeight="1" x14ac:dyDescent="0.25">
      <c r="A12" s="38" t="str">
        <f>[1]Jan2020!A10</f>
        <v>Bouřa</v>
      </c>
      <c r="B12" s="38" t="str">
        <f>[1]Jan2020!B10</f>
        <v>Andrea Eisenreichová</v>
      </c>
      <c r="C12" s="34">
        <f>[1]Jan2020!C10</f>
        <v>5373</v>
      </c>
      <c r="D12" s="35" t="str">
        <f>[1]Jan2020!D10</f>
        <v>andrea.eisenreichova@uochb.cas.cz</v>
      </c>
      <c r="E12" s="36"/>
      <c r="F12" s="49" t="s">
        <v>202</v>
      </c>
      <c r="G12" s="49"/>
      <c r="H12" s="49"/>
    </row>
    <row r="13" spans="1:8" ht="16.5" customHeight="1" x14ac:dyDescent="0.25">
      <c r="A13" s="38" t="str">
        <f>[1]Jan2020!A12</f>
        <v>Bouřa</v>
      </c>
      <c r="B13" s="38" t="str">
        <f>[1]Jan2020!B12</f>
        <v>Tomáš Ludvík</v>
      </c>
      <c r="C13" s="34">
        <f>[1]Jan2020!C12</f>
        <v>6101</v>
      </c>
      <c r="D13" s="35" t="str">
        <f>[1]Jan2020!D12</f>
        <v>tomas.ludvik@uochb.cas.cz</v>
      </c>
      <c r="E13" s="36"/>
      <c r="F13" s="49" t="s">
        <v>202</v>
      </c>
      <c r="G13" s="49"/>
      <c r="H13" s="49"/>
    </row>
    <row r="14" spans="1:8" ht="16.5" customHeight="1" x14ac:dyDescent="0.25">
      <c r="A14" s="38" t="str">
        <f>[1]Jan2020!A13</f>
        <v>Bouřa</v>
      </c>
      <c r="B14" s="38" t="str">
        <f>[1]Jan2020!B13</f>
        <v>Kamil Hercík</v>
      </c>
      <c r="C14" s="34">
        <f>[1]Jan2020!C13</f>
        <v>5578</v>
      </c>
      <c r="D14" s="35" t="str">
        <f>[1]Jan2020!D13</f>
        <v>kamil.hercik@uochb.cas.cz</v>
      </c>
      <c r="E14" s="36"/>
      <c r="F14" s="49" t="s">
        <v>202</v>
      </c>
      <c r="G14" s="49"/>
      <c r="H14" s="49"/>
    </row>
    <row r="15" spans="1:8" ht="16.5" customHeight="1" x14ac:dyDescent="0.25">
      <c r="A15" s="38" t="str">
        <f>[1]Jan2020!A15</f>
        <v>Bouřa</v>
      </c>
      <c r="B15" s="38" t="str">
        <f>[1]Jan2020!B15</f>
        <v>Hušková Andrea</v>
      </c>
      <c r="C15" s="34">
        <f>[1]Jan2020!C15</f>
        <v>5808</v>
      </c>
      <c r="D15" s="35" t="str">
        <f>[1]Jan2020!D15</f>
        <v>andrea.huskova@uochb.cas.cz</v>
      </c>
      <c r="E15" s="36"/>
      <c r="F15" s="49" t="s">
        <v>202</v>
      </c>
      <c r="G15" s="49"/>
      <c r="H15" s="49"/>
    </row>
    <row r="16" spans="1:8" ht="16.5" customHeight="1" x14ac:dyDescent="0.25">
      <c r="A16" s="38" t="str">
        <f>[1]Jan2020!A16</f>
        <v>Bouřa</v>
      </c>
      <c r="B16" s="38" t="str">
        <f>[1]Jan2020!B16</f>
        <v>Krafčíková Petra</v>
      </c>
      <c r="C16" s="34">
        <f>[1]Jan2020!C16</f>
        <v>5711</v>
      </c>
      <c r="D16" s="35" t="str">
        <f>[1]Jan2020!D16</f>
        <v>petra.krafcikova@uochb.cas.cz</v>
      </c>
      <c r="E16" s="36"/>
      <c r="F16" s="49" t="s">
        <v>202</v>
      </c>
      <c r="G16" s="49"/>
      <c r="H16" s="49"/>
    </row>
    <row r="17" spans="1:8" ht="16.5" customHeight="1" x14ac:dyDescent="0.25">
      <c r="A17" s="38" t="str">
        <f>[1]Jan2020!A17</f>
        <v>Bouřa</v>
      </c>
      <c r="B17" s="38" t="str">
        <f>[1]Jan2020!B17</f>
        <v>Krejčová Kateřina</v>
      </c>
      <c r="C17" s="34">
        <f>[1]Jan2020!C17</f>
        <v>5815</v>
      </c>
      <c r="D17" s="35" t="str">
        <f>[1]Jan2020!D17</f>
        <v>katerina.krejcova@uochb.cas.cz</v>
      </c>
      <c r="E17" s="36"/>
      <c r="F17" s="49" t="s">
        <v>202</v>
      </c>
      <c r="G17" s="49"/>
      <c r="H17" s="49"/>
    </row>
    <row r="18" spans="1:8" ht="16.5" customHeight="1" x14ac:dyDescent="0.25">
      <c r="A18" s="38" t="str">
        <f>[1]Jan2020!A18</f>
        <v>Bouřa</v>
      </c>
      <c r="B18" s="38" t="str">
        <f>[1]Jan2020!B18</f>
        <v>Landová Barbora</v>
      </c>
      <c r="C18" s="34">
        <f>[1]Jan2020!C18</f>
        <v>5623</v>
      </c>
      <c r="D18" s="35" t="str">
        <f>[1]Jan2020!D18</f>
        <v>barbora.landova@uochb.cas.cz</v>
      </c>
      <c r="E18" s="36"/>
      <c r="F18" s="49" t="s">
        <v>202</v>
      </c>
      <c r="G18" s="49"/>
      <c r="H18" s="49"/>
    </row>
    <row r="19" spans="1:8" ht="16.5" customHeight="1" x14ac:dyDescent="0.25">
      <c r="A19" s="38" t="str">
        <f>[1]Jan2020!A19</f>
        <v>Bouřa</v>
      </c>
      <c r="B19" s="38" t="str">
        <f>[1]Jan2020!B19</f>
        <v>Smola Miroslav</v>
      </c>
      <c r="C19" s="34">
        <f>[1]Jan2020!C19</f>
        <v>5655</v>
      </c>
      <c r="D19" s="35" t="str">
        <f>[1]Jan2020!D19</f>
        <v>miroslav.smola@uochb.cas.cz</v>
      </c>
      <c r="E19" s="36"/>
      <c r="F19" s="49" t="s">
        <v>202</v>
      </c>
      <c r="G19" s="49"/>
      <c r="H19" s="49"/>
    </row>
    <row r="20" spans="1:8" ht="16.5" customHeight="1" x14ac:dyDescent="0.25">
      <c r="A20" s="38" t="str">
        <f>[1]Jan2020!A20</f>
        <v>Bouřa</v>
      </c>
      <c r="B20" s="38" t="str">
        <f>[1]Jan2020!B20</f>
        <v>Šilhán Jan</v>
      </c>
      <c r="C20" s="34">
        <f>[1]Jan2020!C20</f>
        <v>5536</v>
      </c>
      <c r="D20" s="35" t="str">
        <f>[1]Jan2020!D20</f>
        <v>jan.silhan@uochb.cas.cz</v>
      </c>
      <c r="E20" s="36"/>
      <c r="F20" s="49" t="s">
        <v>202</v>
      </c>
      <c r="G20" s="49" t="s">
        <v>202</v>
      </c>
      <c r="H20" s="49"/>
    </row>
    <row r="21" spans="1:8" ht="16.5" customHeight="1" x14ac:dyDescent="0.25">
      <c r="A21" s="38" t="str">
        <f>[1]Jan2020!A21</f>
        <v>Bouřa</v>
      </c>
      <c r="B21" s="38" t="str">
        <f>[1]Jan2020!B21</f>
        <v>Eva Konkoľová</v>
      </c>
      <c r="C21" s="34">
        <f>[1]Jan2020!C21</f>
        <v>5939</v>
      </c>
      <c r="D21" s="35" t="str">
        <f>[1]Jan2020!D21</f>
        <v>eva.konkolova@uochb.cas.cz</v>
      </c>
      <c r="E21" s="36"/>
      <c r="F21" s="49" t="s">
        <v>202</v>
      </c>
      <c r="G21" s="49"/>
      <c r="H21" s="49"/>
    </row>
    <row r="22" spans="1:8" ht="16.5" customHeight="1" x14ac:dyDescent="0.25">
      <c r="A22" s="33" t="str">
        <f>[1]Jan2020!A22</f>
        <v>Konvalinka</v>
      </c>
      <c r="B22" s="33" t="str">
        <f>[1]Jan2020!B22</f>
        <v>Kateřina Radilová (superuser)</v>
      </c>
      <c r="C22" s="34">
        <f>[1]Jan2020!C22</f>
        <v>5919</v>
      </c>
      <c r="D22" s="35" t="str">
        <f>[1]Jan2020!D22</f>
        <v>katerina.radilova@uochb.cas.cz</v>
      </c>
      <c r="E22" s="36" t="str">
        <f>[1]Jan2020!E22</f>
        <v>katerina.radilova@uochb.cas.cz</v>
      </c>
      <c r="F22" s="49" t="s">
        <v>202</v>
      </c>
      <c r="G22" s="49" t="s">
        <v>202</v>
      </c>
      <c r="H22" s="49"/>
    </row>
    <row r="23" spans="1:8" ht="16.5" customHeight="1" x14ac:dyDescent="0.25">
      <c r="A23" s="38" t="str">
        <f>[1]Jan2020!A23</f>
        <v>Konvalinka</v>
      </c>
      <c r="B23" s="38" t="str">
        <f>[1]Jan2020!B23</f>
        <v xml:space="preserve">Milan Kožíšek </v>
      </c>
      <c r="C23" s="34">
        <f>[1]Jan2020!C23</f>
        <v>4518</v>
      </c>
      <c r="D23" s="35" t="str">
        <f>[1]Jan2020!D23</f>
        <v>milan.kozisek@uochb.cas.cz</v>
      </c>
      <c r="E23" s="36"/>
      <c r="F23" s="49" t="s">
        <v>202</v>
      </c>
      <c r="G23" s="49"/>
      <c r="H23" s="49"/>
    </row>
    <row r="24" spans="1:8" ht="16.5" customHeight="1" x14ac:dyDescent="0.25">
      <c r="A24" s="38" t="str">
        <f>[1]Jan2020!A24</f>
        <v>Konvalinka</v>
      </c>
      <c r="B24" s="38" t="str">
        <f>[1]Jan2020!B24</f>
        <v>Klára Grantz Šašková</v>
      </c>
      <c r="C24" s="34">
        <f>[1]Jan2020!C24</f>
        <v>4620</v>
      </c>
      <c r="D24" s="35" t="str">
        <f>[1]Jan2020!D24</f>
        <v>saskova@uochb.cas.cz</v>
      </c>
      <c r="E24" s="36"/>
      <c r="F24" s="49" t="s">
        <v>202</v>
      </c>
      <c r="G24" s="49"/>
      <c r="H24" s="49"/>
    </row>
    <row r="25" spans="1:8" ht="16.5" customHeight="1" x14ac:dyDescent="0.25">
      <c r="A25" s="38" t="str">
        <f>[1]Jan2020!A25</f>
        <v>Konvalinka</v>
      </c>
      <c r="B25" s="38" t="str">
        <f>[1]Jan2020!B25</f>
        <v>Kateřina Rojíková</v>
      </c>
      <c r="C25" s="34">
        <f>[1]Jan2020!C25</f>
        <v>5781</v>
      </c>
      <c r="D25" s="35" t="str">
        <f>[1]Jan2020!D25</f>
        <v>rojikova@uochb.cas.cz</v>
      </c>
      <c r="E25" s="36"/>
      <c r="F25" s="49" t="s">
        <v>202</v>
      </c>
      <c r="G25" s="49"/>
      <c r="H25" s="49"/>
    </row>
    <row r="26" spans="1:8" ht="16.5" customHeight="1" x14ac:dyDescent="0.25">
      <c r="A26" s="38" t="str">
        <f>[1]Jan2020!A26</f>
        <v>Konvalinka</v>
      </c>
      <c r="B26" s="38" t="str">
        <f>[1]Jan2020!B26</f>
        <v>Kristýna Blažková</v>
      </c>
      <c r="C26" s="34">
        <f>[1]Jan2020!C26</f>
        <v>5273</v>
      </c>
      <c r="D26" s="35" t="str">
        <f>[1]Jan2020!D26</f>
        <v>kristyna.blazkova@uochb.cas.cz</v>
      </c>
      <c r="E26" s="36"/>
      <c r="F26" s="49" t="s">
        <v>202</v>
      </c>
      <c r="G26" s="49"/>
      <c r="H26" s="49"/>
    </row>
    <row r="27" spans="1:8" ht="16.5" customHeight="1" x14ac:dyDescent="0.25">
      <c r="A27" s="38" t="str">
        <f>[1]Jan2020!A27</f>
        <v>Konvalinka</v>
      </c>
      <c r="B27" s="38" t="str">
        <f>[1]Jan2020!B27</f>
        <v>Robin Kryštůfek</v>
      </c>
      <c r="C27" s="34">
        <f>[1]Jan2020!C27</f>
        <v>5341</v>
      </c>
      <c r="D27" s="35" t="str">
        <f>[1]Jan2020!D27</f>
        <v>robin.krystufek@uochb.cas.cz</v>
      </c>
      <c r="E27" s="36"/>
      <c r="F27" s="49" t="s">
        <v>202</v>
      </c>
      <c r="G27" s="49"/>
      <c r="H27" s="49"/>
    </row>
    <row r="28" spans="1:8" ht="16.5" customHeight="1" x14ac:dyDescent="0.25">
      <c r="A28" s="38" t="str">
        <f>[1]Jan2020!A28</f>
        <v>Konvalinka</v>
      </c>
      <c r="B28" s="38" t="str">
        <f>[1]Jan2020!B28</f>
        <v>Taťáňa Majerová</v>
      </c>
      <c r="C28" s="34">
        <f>[1]Jan2020!C28</f>
        <v>4239</v>
      </c>
      <c r="D28" s="35" t="str">
        <f>[1]Jan2020!D28</f>
        <v>tatana.majerova@uochb.cas.cz</v>
      </c>
      <c r="E28" s="36"/>
      <c r="F28" s="49" t="s">
        <v>202</v>
      </c>
      <c r="G28" s="49"/>
      <c r="H28" s="49"/>
    </row>
    <row r="29" spans="1:8" ht="16.5" customHeight="1" x14ac:dyDescent="0.25">
      <c r="A29" s="38" t="str">
        <f>[1]Jan2020!A29</f>
        <v>Konvalinka</v>
      </c>
      <c r="B29" s="40" t="s">
        <v>186</v>
      </c>
      <c r="C29" s="34">
        <v>6221</v>
      </c>
      <c r="D29" s="35" t="s">
        <v>187</v>
      </c>
      <c r="E29" s="36"/>
      <c r="F29" s="49" t="s">
        <v>202</v>
      </c>
      <c r="G29" s="49"/>
      <c r="H29" s="49"/>
    </row>
    <row r="30" spans="1:8" ht="16.5" customHeight="1" x14ac:dyDescent="0.25">
      <c r="A30" s="38" t="str">
        <f>[1]Jan2020!A29</f>
        <v>Konvalinka</v>
      </c>
      <c r="B30" s="38" t="str">
        <f>[1]Jan2020!B29</f>
        <v>Jiří Gregor</v>
      </c>
      <c r="C30" s="34">
        <f>[1]Jan2020!C29</f>
        <v>5449</v>
      </c>
      <c r="D30" s="35" t="str">
        <f>[1]Jan2020!D29</f>
        <v>jiri.gregor@uochb.cas.cz</v>
      </c>
      <c r="E30" s="36"/>
      <c r="F30" s="49" t="s">
        <v>202</v>
      </c>
      <c r="G30" s="49"/>
      <c r="H30" s="49"/>
    </row>
    <row r="31" spans="1:8" ht="16.5" customHeight="1" x14ac:dyDescent="0.25">
      <c r="A31" s="33" t="str">
        <f>[1]Jan2020!A30</f>
        <v>Vondrášek</v>
      </c>
      <c r="B31" s="33" t="str">
        <f>[1]Jan2020!B30</f>
        <v>Monika Zouharová (superuser)</v>
      </c>
      <c r="C31" s="34">
        <f>[1]Jan2020!C30</f>
        <v>5904</v>
      </c>
      <c r="D31" s="35" t="str">
        <f>[1]Jan2020!D30</f>
        <v>monika.vargova@uochb.cas.cz</v>
      </c>
      <c r="E31" s="36" t="str">
        <f>[1]Jan2020!E30</f>
        <v>monika.vargova@uochb.cas.cz</v>
      </c>
      <c r="F31" s="49" t="s">
        <v>202</v>
      </c>
      <c r="G31" s="49"/>
      <c r="H31" s="49"/>
    </row>
    <row r="32" spans="1:8" ht="16.5" customHeight="1" x14ac:dyDescent="0.25">
      <c r="A32" s="38" t="str">
        <f>[1]Jan2020!A31</f>
        <v>Vondrášek</v>
      </c>
      <c r="B32" s="38" t="str">
        <f>[1]Jan2020!B31</f>
        <v xml:space="preserve">Kristyna Bousova  </v>
      </c>
      <c r="C32" s="34">
        <f>[1]Jan2020!C31</f>
        <v>5562</v>
      </c>
      <c r="D32" s="35" t="str">
        <f>[1]Jan2020!D31</f>
        <v>kristyna.bousova@uochb.cas.cz</v>
      </c>
      <c r="E32" s="36"/>
      <c r="F32" s="49" t="s">
        <v>202</v>
      </c>
      <c r="G32" s="49"/>
      <c r="H32" s="49"/>
    </row>
    <row r="33" spans="1:8" ht="16.5" customHeight="1" x14ac:dyDescent="0.25">
      <c r="A33" s="33" t="str">
        <f>[1]Jan2020!A32</f>
        <v>Lazar</v>
      </c>
      <c r="B33" s="33" t="str">
        <f>[1]Jan2020!B32</f>
        <v>Josef Lazar (superuser)</v>
      </c>
      <c r="C33" s="34">
        <f>[1]Jan2020!C32</f>
        <v>4078</v>
      </c>
      <c r="D33" s="35" t="str">
        <f>[1]Jan2020!D32</f>
        <v>lazar@uochb.cas.cz</v>
      </c>
      <c r="E33" s="36" t="str">
        <f>[1]Jan2020!E32</f>
        <v>lazar@uochb.cas.cz</v>
      </c>
      <c r="F33" s="49" t="s">
        <v>202</v>
      </c>
      <c r="G33" s="49"/>
      <c r="H33" s="49"/>
    </row>
    <row r="34" spans="1:8" ht="16.5" customHeight="1" x14ac:dyDescent="0.25">
      <c r="A34" s="38" t="str">
        <f>[1]Jan2020!A33</f>
        <v>Lazar</v>
      </c>
      <c r="B34" s="38" t="str">
        <f>[1]Jan2020!B33</f>
        <v>Paul Miclea  </v>
      </c>
      <c r="C34" s="34">
        <f>[1]Jan2020!C33</f>
        <v>5585</v>
      </c>
      <c r="D34" s="35" t="str">
        <f>[1]Jan2020!D33</f>
        <v xml:space="preserve"> miclea@uochb.cas.cz</v>
      </c>
      <c r="E34" s="36"/>
      <c r="F34" s="49" t="s">
        <v>202</v>
      </c>
      <c r="G34" s="49"/>
      <c r="H34" s="49"/>
    </row>
    <row r="35" spans="1:8" ht="16.5" customHeight="1" x14ac:dyDescent="0.25">
      <c r="A35" s="38" t="str">
        <f>[1]Jan2020!A34</f>
        <v>Lazar</v>
      </c>
      <c r="B35" s="38" t="str">
        <f>[1]Jan2020!B34</f>
        <v xml:space="preserve">Olga Rybakova </v>
      </c>
      <c r="C35" s="34">
        <f>[1]Jan2020!C34</f>
        <v>5552</v>
      </c>
      <c r="D35" s="35" t="str">
        <f>[1]Jan2020!D34</f>
        <v>rybakova@uochb.cas.cz</v>
      </c>
      <c r="E35" s="36"/>
      <c r="F35" s="49" t="s">
        <v>202</v>
      </c>
      <c r="G35" s="49"/>
      <c r="H35" s="49"/>
    </row>
    <row r="36" spans="1:8" ht="16.5" customHeight="1" x14ac:dyDescent="0.25">
      <c r="A36" s="38" t="str">
        <f>[1]Jan2020!A35</f>
        <v>Lazar</v>
      </c>
      <c r="B36" s="38" t="str">
        <f>[1]Jan2020!B35</f>
        <v>Jitka Myšková</v>
      </c>
      <c r="C36" s="34">
        <f>[1]Jan2020!C35</f>
        <v>5969</v>
      </c>
      <c r="D36" s="35" t="str">
        <f>[1]Jan2020!D35</f>
        <v>jitka.myskova@uochb.cas.cz</v>
      </c>
      <c r="E36" s="36"/>
      <c r="F36" s="49" t="s">
        <v>202</v>
      </c>
      <c r="G36" s="49"/>
      <c r="H36" s="49"/>
    </row>
    <row r="37" spans="1:8" ht="16.5" customHeight="1" x14ac:dyDescent="0.25">
      <c r="A37" s="33" t="str">
        <f>[1]Jan2020!A36</f>
        <v>Mareš</v>
      </c>
      <c r="B37" s="33" t="str">
        <f>[1]Jan2020!B36</f>
        <v>Adéla Jílková (superuser)</v>
      </c>
      <c r="C37" s="34">
        <f>[1]Jan2020!C36</f>
        <v>4786</v>
      </c>
      <c r="D37" s="35" t="str">
        <f>[1]Jan2020!D36</f>
        <v>jilkova@uochb.cas.cz</v>
      </c>
      <c r="E37" s="36" t="str">
        <f>[1]Jan2020!E36</f>
        <v>jilkova@uochb.cas.cz</v>
      </c>
      <c r="F37" s="49" t="s">
        <v>202</v>
      </c>
      <c r="G37" s="49"/>
      <c r="H37" s="49"/>
    </row>
    <row r="38" spans="1:8" ht="16.5" customHeight="1" x14ac:dyDescent="0.25">
      <c r="A38" s="38" t="str">
        <f>[1]Jan2020!A37</f>
        <v>Mareš</v>
      </c>
      <c r="B38" s="38" t="str">
        <f>[1]Jan2020!B37</f>
        <v>Michal Buša</v>
      </c>
      <c r="C38" s="34">
        <f>[1]Jan2020!C37</f>
        <v>5361</v>
      </c>
      <c r="D38" s="35" t="str">
        <f>[1]Jan2020!D37</f>
        <v>busa@uochb.cas.cz</v>
      </c>
      <c r="E38" s="36"/>
      <c r="F38" s="49" t="s">
        <v>202</v>
      </c>
      <c r="G38" s="49" t="s">
        <v>202</v>
      </c>
      <c r="H38" s="49"/>
    </row>
    <row r="39" spans="1:8" ht="16.5" customHeight="1" x14ac:dyDescent="0.25">
      <c r="A39" s="38" t="str">
        <f>[1]Jan2020!A38</f>
        <v>Mareš</v>
      </c>
      <c r="B39" s="38" t="str">
        <f>[1]Jan2020!B38</f>
        <v>Zuzana Matoušková</v>
      </c>
      <c r="C39" s="34">
        <f>[1]Jan2020!C38</f>
        <v>5029</v>
      </c>
      <c r="D39" s="35" t="str">
        <f>[1]Jan2020!D38</f>
        <v>zuzana.matouskova@uochb.cas.cz</v>
      </c>
      <c r="E39" s="36"/>
      <c r="F39" s="49" t="s">
        <v>202</v>
      </c>
      <c r="G39" s="49"/>
      <c r="H39" s="49"/>
    </row>
    <row r="40" spans="1:8" ht="16.5" customHeight="1" x14ac:dyDescent="0.25">
      <c r="A40" s="38" t="str">
        <f>[1]Jan2020!A39</f>
        <v>Mareš</v>
      </c>
      <c r="B40" s="38" t="str">
        <f>[1]Jan2020!B39</f>
        <v>Jaroslav Srp</v>
      </c>
      <c r="C40" s="34">
        <f>[1]Jan2020!C39</f>
        <v>5101</v>
      </c>
      <c r="D40" s="35" t="str">
        <f>[1]Jan2020!D39</f>
        <v>srp@uochb.cas.cz</v>
      </c>
      <c r="E40" s="36"/>
      <c r="F40" s="49" t="s">
        <v>202</v>
      </c>
      <c r="G40" s="49"/>
      <c r="H40" s="49"/>
    </row>
    <row r="41" spans="1:8" ht="16.5" customHeight="1" x14ac:dyDescent="0.25">
      <c r="A41" s="38" t="str">
        <f>[1]Jan2020!A41</f>
        <v>Mareš</v>
      </c>
      <c r="B41" s="38" t="str">
        <f>[1]Jan2020!B41</f>
        <v>Jakub Benýšek</v>
      </c>
      <c r="C41" s="34">
        <f>[1]Jan2020!C41</f>
        <v>5172</v>
      </c>
      <c r="D41" s="35" t="str">
        <f>[1]Jan2020!D41</f>
        <v>jakub.benysek@uochb.cas.cz</v>
      </c>
      <c r="E41" s="36"/>
      <c r="F41" s="49" t="s">
        <v>202</v>
      </c>
      <c r="G41" s="49"/>
      <c r="H41" s="49"/>
    </row>
    <row r="42" spans="1:8" ht="16.5" customHeight="1" x14ac:dyDescent="0.25">
      <c r="A42" s="38" t="str">
        <f>[1]Jan2020!A42</f>
        <v>Mareš</v>
      </c>
      <c r="B42" s="38" t="str">
        <f>[1]Jan2020!B42</f>
        <v>Petra Rubešová</v>
      </c>
      <c r="C42" s="34">
        <f>[1]Jan2020!C42</f>
        <v>5618</v>
      </c>
      <c r="D42" s="35" t="str">
        <f>[1]Jan2020!D42</f>
        <v>petra.rubesova@uochb.cas.cz</v>
      </c>
      <c r="E42" s="36"/>
      <c r="F42" s="49" t="s">
        <v>202</v>
      </c>
      <c r="G42" s="49"/>
      <c r="H42" s="49"/>
    </row>
    <row r="43" spans="1:8" ht="16.5" customHeight="1" x14ac:dyDescent="0.25">
      <c r="A43" s="38" t="str">
        <f>[1]Jan2020!A43</f>
        <v>Mareš</v>
      </c>
      <c r="B43" s="38" t="str">
        <f>[1]Jan2020!B43</f>
        <v>Jana Pytelková</v>
      </c>
      <c r="C43" s="34">
        <f>[1]Jan2020!C43</f>
        <v>4596</v>
      </c>
      <c r="D43" s="35" t="str">
        <f>[1]Jan2020!D43</f>
        <v>pytelkova@uochb.cas.cz</v>
      </c>
      <c r="E43" s="36"/>
      <c r="F43" s="49" t="s">
        <v>202</v>
      </c>
      <c r="G43" s="49"/>
      <c r="H43" s="49"/>
    </row>
    <row r="44" spans="1:8" ht="16.5" customHeight="1" x14ac:dyDescent="0.25">
      <c r="A44" s="38" t="str">
        <f>[1]Jan2020!A44</f>
        <v>Mareš</v>
      </c>
      <c r="B44" s="38" t="str">
        <f>[1]Jan2020!B44</f>
        <v>Martin Horn</v>
      </c>
      <c r="C44" s="34">
        <f>[1]Jan2020!C44</f>
        <v>4176</v>
      </c>
      <c r="D44" s="35" t="str">
        <f>[1]Jan2020!D44</f>
        <v>martin.horn@uochb.cas.cz</v>
      </c>
      <c r="E44" s="36"/>
      <c r="F44" s="49" t="s">
        <v>202</v>
      </c>
      <c r="G44" s="49"/>
      <c r="H44" s="49"/>
    </row>
    <row r="45" spans="1:8" ht="16.5" customHeight="1" x14ac:dyDescent="0.25">
      <c r="A45" s="38" t="str">
        <f>[1]Jan2020!A45</f>
        <v>Mareš</v>
      </c>
      <c r="B45" s="38" t="str">
        <f>[1]Jan2020!B45</f>
        <v>Andrea Vostoupalová</v>
      </c>
      <c r="C45" s="34">
        <f>[1]Jan2020!C45</f>
        <v>6080</v>
      </c>
      <c r="D45" s="35" t="str">
        <f>[1]Jan2020!D45</f>
        <v>andrea.vostoupalova@uochb.cas.cz</v>
      </c>
      <c r="E45" s="36"/>
      <c r="F45" s="49" t="s">
        <v>202</v>
      </c>
      <c r="G45" s="49"/>
      <c r="H45" s="49"/>
    </row>
    <row r="46" spans="1:8" ht="16.5" customHeight="1" x14ac:dyDescent="0.25">
      <c r="A46" s="38" t="str">
        <f>[1]Jan2020!A47</f>
        <v>Mareš</v>
      </c>
      <c r="B46" s="38" t="str">
        <f>[1]Jan2020!B47</f>
        <v>Adrian Leontovyč</v>
      </c>
      <c r="C46" s="34">
        <f>[1]Jan2020!C47</f>
        <v>5439</v>
      </c>
      <c r="D46" s="35" t="str">
        <f>[1]Jan2020!D47</f>
        <v>adrian.leontovyc@uochb.cas.cz</v>
      </c>
      <c r="E46" s="36"/>
      <c r="F46" s="49" t="s">
        <v>202</v>
      </c>
      <c r="G46" s="49"/>
      <c r="H46" s="49"/>
    </row>
    <row r="47" spans="1:8" ht="16.5" customHeight="1" x14ac:dyDescent="0.25">
      <c r="A47" s="38" t="str">
        <f>[1]Jan2020!A49</f>
        <v>Mareš</v>
      </c>
      <c r="B47" s="38" t="str">
        <f>[1]Jan2020!B49</f>
        <v>Katarína Orsághová</v>
      </c>
      <c r="C47" s="34">
        <f>[1]Jan2020!C49</f>
        <v>6041</v>
      </c>
      <c r="D47" s="35" t="str">
        <f>[1]Jan2020!D49</f>
        <v>katarina.orsaghova@uochb.cas.cz</v>
      </c>
      <c r="E47" s="36"/>
      <c r="F47" s="49" t="s">
        <v>202</v>
      </c>
      <c r="G47" s="49"/>
      <c r="H47" s="49"/>
    </row>
    <row r="48" spans="1:8" ht="16.5" customHeight="1" x14ac:dyDescent="0.25">
      <c r="A48" s="41" t="s">
        <v>61</v>
      </c>
      <c r="B48" s="42" t="s">
        <v>174</v>
      </c>
      <c r="C48" s="43">
        <v>6171</v>
      </c>
      <c r="D48" s="42" t="s">
        <v>175</v>
      </c>
      <c r="E48" s="36"/>
      <c r="F48" s="49" t="s">
        <v>202</v>
      </c>
      <c r="G48" s="49"/>
      <c r="H48" s="49"/>
    </row>
    <row r="49" spans="1:8" ht="16.5" customHeight="1" x14ac:dyDescent="0.25">
      <c r="A49" s="41" t="s">
        <v>61</v>
      </c>
      <c r="B49" s="42" t="s">
        <v>176</v>
      </c>
      <c r="C49" s="43">
        <v>6167</v>
      </c>
      <c r="D49" s="44" t="s">
        <v>177</v>
      </c>
      <c r="E49" s="36"/>
      <c r="F49" s="49" t="s">
        <v>202</v>
      </c>
      <c r="G49" s="49"/>
      <c r="H49" s="49"/>
    </row>
    <row r="50" spans="1:8" ht="16.5" customHeight="1" x14ac:dyDescent="0.25">
      <c r="A50" s="41" t="s">
        <v>61</v>
      </c>
      <c r="B50" s="42" t="s">
        <v>178</v>
      </c>
      <c r="C50" s="43">
        <v>6166</v>
      </c>
      <c r="D50" s="44" t="s">
        <v>179</v>
      </c>
      <c r="E50" s="36"/>
      <c r="F50" s="49" t="s">
        <v>202</v>
      </c>
      <c r="G50" s="49"/>
      <c r="H50" s="49"/>
    </row>
    <row r="51" spans="1:8" ht="16.5" customHeight="1" x14ac:dyDescent="0.25">
      <c r="A51" s="41" t="s">
        <v>61</v>
      </c>
      <c r="B51" s="42" t="s">
        <v>180</v>
      </c>
      <c r="C51" s="43">
        <v>6170</v>
      </c>
      <c r="D51" s="44" t="s">
        <v>181</v>
      </c>
      <c r="E51" s="36"/>
      <c r="F51" s="49" t="s">
        <v>202</v>
      </c>
      <c r="G51" s="49"/>
      <c r="H51" s="49"/>
    </row>
    <row r="52" spans="1:8" ht="16.5" customHeight="1" x14ac:dyDescent="0.25">
      <c r="A52" s="41" t="s">
        <v>61</v>
      </c>
      <c r="B52" s="42" t="s">
        <v>182</v>
      </c>
      <c r="C52" s="45">
        <v>6240</v>
      </c>
      <c r="D52" s="46" t="s">
        <v>183</v>
      </c>
      <c r="E52" s="36"/>
      <c r="F52" s="49" t="s">
        <v>202</v>
      </c>
      <c r="G52" s="49"/>
      <c r="H52" s="49"/>
    </row>
    <row r="53" spans="1:8" ht="16.5" customHeight="1" x14ac:dyDescent="0.25">
      <c r="A53" s="41" t="s">
        <v>61</v>
      </c>
      <c r="B53" s="42" t="s">
        <v>184</v>
      </c>
      <c r="C53" s="45">
        <v>4993</v>
      </c>
      <c r="D53" s="42" t="s">
        <v>185</v>
      </c>
      <c r="E53" s="36"/>
      <c r="F53" s="49" t="s">
        <v>202</v>
      </c>
      <c r="G53" s="49"/>
      <c r="H53" s="49"/>
    </row>
    <row r="54" spans="1:8" ht="16.5" customHeight="1" x14ac:dyDescent="0.25">
      <c r="A54" s="41" t="s">
        <v>61</v>
      </c>
      <c r="B54" s="42" t="s">
        <v>194</v>
      </c>
      <c r="C54" s="45">
        <v>6292</v>
      </c>
      <c r="D54" s="42" t="s">
        <v>195</v>
      </c>
      <c r="E54" s="36"/>
      <c r="F54" s="49" t="s">
        <v>202</v>
      </c>
      <c r="G54" s="49" t="s">
        <v>202</v>
      </c>
      <c r="H54" s="49"/>
    </row>
    <row r="55" spans="1:8" ht="16.5" customHeight="1" x14ac:dyDescent="0.25">
      <c r="A55" s="41" t="s">
        <v>61</v>
      </c>
      <c r="B55" s="42" t="s">
        <v>196</v>
      </c>
      <c r="C55" s="45">
        <v>6214</v>
      </c>
      <c r="D55" s="42" t="s">
        <v>197</v>
      </c>
      <c r="E55" s="36"/>
      <c r="F55" s="49" t="s">
        <v>202</v>
      </c>
      <c r="G55" s="49"/>
      <c r="H55" s="49"/>
    </row>
    <row r="56" spans="1:8" ht="16.5" customHeight="1" x14ac:dyDescent="0.25">
      <c r="A56" s="41" t="s">
        <v>61</v>
      </c>
      <c r="B56" s="42" t="s">
        <v>198</v>
      </c>
      <c r="C56" s="45">
        <v>6300</v>
      </c>
      <c r="D56" s="42" t="s">
        <v>199</v>
      </c>
      <c r="E56" s="36"/>
      <c r="F56" s="49" t="s">
        <v>202</v>
      </c>
      <c r="G56" s="49"/>
      <c r="H56" s="49"/>
    </row>
    <row r="57" spans="1:8" ht="16.5" customHeight="1" x14ac:dyDescent="0.25">
      <c r="A57" s="41" t="s">
        <v>61</v>
      </c>
      <c r="B57" s="42" t="s">
        <v>200</v>
      </c>
      <c r="C57" s="45">
        <v>6330</v>
      </c>
      <c r="D57" s="42" t="s">
        <v>201</v>
      </c>
      <c r="E57" s="36"/>
      <c r="F57" s="49" t="s">
        <v>202</v>
      </c>
      <c r="G57" s="49"/>
      <c r="H57" s="49"/>
    </row>
    <row r="58" spans="1:8" ht="16.5" customHeight="1" x14ac:dyDescent="0.25">
      <c r="A58" s="38" t="str">
        <f>[1]Jan2020!A50</f>
        <v>Řezáčová</v>
      </c>
      <c r="B58" s="38" t="str">
        <f>[1]Jan2020!B50</f>
        <v>Petr Pachl</v>
      </c>
      <c r="C58" s="34">
        <f>[1]Jan2020!C50</f>
        <v>5174</v>
      </c>
      <c r="D58" s="35" t="str">
        <f>[1]Jan2020!D50</f>
        <v>petr.pachl@uochb.cas.cz</v>
      </c>
      <c r="E58" s="36"/>
      <c r="F58" s="49" t="s">
        <v>202</v>
      </c>
      <c r="G58" s="49"/>
      <c r="H58" s="49"/>
    </row>
    <row r="59" spans="1:8" ht="16.5" customHeight="1" x14ac:dyDescent="0.25">
      <c r="A59" s="33" t="str">
        <f>[1]Jan2020!A51</f>
        <v>Řezáčová</v>
      </c>
      <c r="B59" s="33" t="str">
        <f>[1]Jan2020!B51</f>
        <v>Markéta Nováková</v>
      </c>
      <c r="C59" s="34">
        <f>[1]Jan2020!C51</f>
        <v>5527</v>
      </c>
      <c r="D59" s="35" t="str">
        <f>[1]Jan2020!D51</f>
        <v>marketa.novakova@uochb.cas.cz</v>
      </c>
      <c r="E59" s="36" t="str">
        <f>[1]Jan2020!E51</f>
        <v>marketa.novakova@uochb.cas.cz</v>
      </c>
      <c r="F59" s="49" t="s">
        <v>202</v>
      </c>
      <c r="G59" s="49"/>
      <c r="H59" s="49"/>
    </row>
    <row r="60" spans="1:8" ht="16.5" customHeight="1" x14ac:dyDescent="0.25">
      <c r="A60" s="38" t="str">
        <f>[1]Jan2020!A52</f>
        <v>Řezáčová</v>
      </c>
      <c r="B60" s="38" t="str">
        <f>[1]Jan2020!B52</f>
        <v>Vanda Lux</v>
      </c>
      <c r="C60" s="34">
        <f>[1]Jan2020!C52</f>
        <v>5780</v>
      </c>
      <c r="D60" s="35" t="str">
        <f>[1]Jan2020!D52</f>
        <v>vanda.lux@uochb.cas.cz</v>
      </c>
      <c r="E60" s="36"/>
      <c r="F60" s="49" t="s">
        <v>202</v>
      </c>
      <c r="G60" s="49"/>
      <c r="H60" s="49"/>
    </row>
    <row r="61" spans="1:8" ht="16.5" customHeight="1" x14ac:dyDescent="0.25">
      <c r="A61" s="33" t="str">
        <f>[1]Jan2020!A53</f>
        <v>Řezáčová</v>
      </c>
      <c r="B61" s="33" t="str">
        <f>[1]Jan2020!B53</f>
        <v>Pavlína Maloy Řezáčová</v>
      </c>
      <c r="C61" s="34">
        <f>[1]Jan2020!C53</f>
        <v>4809</v>
      </c>
      <c r="D61" s="35" t="str">
        <f>[1]Jan2020!D53</f>
        <v>rezacova@uochb.cas.cz</v>
      </c>
      <c r="E61" s="36" t="str">
        <f>[1]Jan2020!E53</f>
        <v>rezacova@uochb.cas.cz</v>
      </c>
      <c r="F61" s="49" t="s">
        <v>202</v>
      </c>
      <c r="G61" s="49" t="s">
        <v>202</v>
      </c>
      <c r="H61" s="49"/>
    </row>
    <row r="62" spans="1:8" ht="16.5" customHeight="1" x14ac:dyDescent="0.25">
      <c r="A62" s="38" t="str">
        <f>[1]Jan2020!A54</f>
        <v>Řezáčová</v>
      </c>
      <c r="B62" s="38" t="str">
        <f>[1]Jan2020!B54</f>
        <v>Tereza Vučková</v>
      </c>
      <c r="C62" s="34">
        <f>[1]Jan2020!C54</f>
        <v>5800</v>
      </c>
      <c r="D62" s="35" t="str">
        <f>[1]Jan2020!D54</f>
        <v>vuckova@uochb.cas.cz</v>
      </c>
      <c r="E62" s="36"/>
      <c r="F62" s="49" t="s">
        <v>202</v>
      </c>
      <c r="G62" s="49"/>
      <c r="H62" s="49"/>
    </row>
    <row r="63" spans="1:8" ht="16.5" customHeight="1" x14ac:dyDescent="0.25">
      <c r="A63" s="38" t="str">
        <f>[1]Jan2020!A55</f>
        <v>Řezáčová</v>
      </c>
      <c r="B63" s="38" t="str">
        <f>[1]Jan2020!B55</f>
        <v>Irena Sieglova</v>
      </c>
      <c r="C63" s="34">
        <f>[1]Jan2020!C55</f>
        <v>4814</v>
      </c>
      <c r="D63" s="35" t="str">
        <f>[1]Jan2020!D55</f>
        <v>irena.sieglova@uochb.cas.cz</v>
      </c>
      <c r="E63" s="36"/>
      <c r="F63" s="49" t="s">
        <v>202</v>
      </c>
      <c r="G63" s="49"/>
      <c r="H63" s="49"/>
    </row>
    <row r="64" spans="1:8" ht="16.5" customHeight="1" x14ac:dyDescent="0.25">
      <c r="A64" s="38" t="str">
        <f>[1]Jan2020!A56</f>
        <v>Řezáčová</v>
      </c>
      <c r="B64" s="38" t="str">
        <f>[1]Jan2020!B56</f>
        <v>Jana Škerlová</v>
      </c>
      <c r="C64" s="34">
        <f>[1]Jan2020!C56</f>
        <v>5002</v>
      </c>
      <c r="D64" s="35" t="str">
        <f>[1]Jan2020!D56</f>
        <v>jana.skerlovauochb.cas.cz</v>
      </c>
      <c r="E64" s="36"/>
      <c r="F64" s="49" t="s">
        <v>202</v>
      </c>
      <c r="G64" s="49" t="s">
        <v>202</v>
      </c>
      <c r="H64" s="49"/>
    </row>
    <row r="65" spans="1:8" ht="16.5" customHeight="1" x14ac:dyDescent="0.25">
      <c r="A65" s="33" t="str">
        <f>[1]Jan2020!A57</f>
        <v>Řezáčová</v>
      </c>
      <c r="B65" s="33" t="str">
        <f>[1]Jan2020!B57</f>
        <v>Klára Pospíšilová</v>
      </c>
      <c r="C65" s="34">
        <f>[1]Jan2020!C57</f>
        <v>5172</v>
      </c>
      <c r="D65" s="35" t="str">
        <f>[1]Jan2020!D57</f>
        <v>klara.pospisilova@uochb.cas.cz</v>
      </c>
      <c r="E65" s="36" t="str">
        <f>[1]Jan2020!E57</f>
        <v>klara.pospisilova@uochb.cas.cz</v>
      </c>
      <c r="F65" s="49" t="s">
        <v>202</v>
      </c>
      <c r="G65" s="49"/>
      <c r="H65" s="49"/>
    </row>
    <row r="66" spans="1:8" ht="16.5" customHeight="1" x14ac:dyDescent="0.25">
      <c r="A66" s="38" t="str">
        <f>[1]Jan2020!A58</f>
        <v>Řezáčová</v>
      </c>
      <c r="B66" s="38" t="str">
        <f>[1]Jan2020!B58</f>
        <v>Veronika Krejčiříková ÚMG</v>
      </c>
      <c r="C66" s="34">
        <f>[1]Jan2020!C58</f>
        <v>80118</v>
      </c>
      <c r="D66" s="35" t="str">
        <f>[1]Jan2020!D58</f>
        <v>krejcirikova@img.cas.cz</v>
      </c>
      <c r="E66" s="36"/>
      <c r="F66" s="49" t="s">
        <v>202</v>
      </c>
      <c r="G66" s="49"/>
      <c r="H66" s="49"/>
    </row>
    <row r="67" spans="1:8" ht="16.5" customHeight="1" x14ac:dyDescent="0.25">
      <c r="A67" s="33" t="str">
        <f>[1]Jan2020!A59</f>
        <v>Řezáčová</v>
      </c>
      <c r="B67" s="33" t="str">
        <f>[1]Jan2020!B59</f>
        <v>Stefan Dukic</v>
      </c>
      <c r="C67" s="34">
        <f>[1]Jan2020!C59</f>
        <v>5966</v>
      </c>
      <c r="D67" s="35" t="str">
        <f>[1]Jan2020!D59</f>
        <v>dukic@uochb.cas.cz</v>
      </c>
      <c r="E67" s="36" t="str">
        <f>[1]Jan2020!E59</f>
        <v>dukic@uochb.cas.cz</v>
      </c>
      <c r="F67" s="49" t="s">
        <v>202</v>
      </c>
      <c r="G67" s="49" t="s">
        <v>202</v>
      </c>
      <c r="H67" s="49"/>
    </row>
    <row r="68" spans="1:8" ht="16.5" customHeight="1" x14ac:dyDescent="0.25">
      <c r="A68" s="38" t="str">
        <f>[1]Jan2020!A60</f>
        <v>Řezáčová</v>
      </c>
      <c r="B68" s="38" t="str">
        <f>[1]Jan2020!B60</f>
        <v>Vlastimil Král</v>
      </c>
      <c r="C68" s="34">
        <f>[1]Jan2020!C60</f>
        <v>6129</v>
      </c>
      <c r="D68" s="35" t="str">
        <f>[1]Jan2020!D60</f>
        <v>vlastimil.kral@img.cas.cz</v>
      </c>
      <c r="E68" s="36"/>
      <c r="F68" s="49" t="s">
        <v>202</v>
      </c>
      <c r="G68" s="49"/>
      <c r="H68" s="49"/>
    </row>
    <row r="69" spans="1:8" ht="16.5" customHeight="1" x14ac:dyDescent="0.25">
      <c r="A69" s="38" t="str">
        <f>[1]Jan2020!A61</f>
        <v>Řezáčová</v>
      </c>
      <c r="B69" s="38" t="str">
        <f>[1]Jan2020!B61</f>
        <v>Vavřina Zdeněk</v>
      </c>
      <c r="C69" s="34">
        <f>[1]Jan2020!C61</f>
        <v>5868</v>
      </c>
      <c r="D69" s="35" t="str">
        <f>[1]Jan2020!D61</f>
        <v>zdenek.vavrina@uochb.cas.cz</v>
      </c>
      <c r="E69" s="36"/>
      <c r="F69" s="49" t="s">
        <v>202</v>
      </c>
      <c r="G69" s="49"/>
      <c r="H69" s="49"/>
    </row>
    <row r="70" spans="1:8" ht="16.5" customHeight="1" x14ac:dyDescent="0.25">
      <c r="A70" s="39" t="s">
        <v>77</v>
      </c>
      <c r="B70" s="39" t="s">
        <v>208</v>
      </c>
      <c r="C70" s="50"/>
      <c r="D70" s="51" t="s">
        <v>209</v>
      </c>
      <c r="E70" s="32"/>
      <c r="F70" s="31" t="s">
        <v>202</v>
      </c>
      <c r="G70" s="49"/>
      <c r="H70" s="49" t="s">
        <v>202</v>
      </c>
    </row>
    <row r="71" spans="1:8" ht="16.5" customHeight="1" x14ac:dyDescent="0.25">
      <c r="A71" s="33" t="str">
        <f>[1]Jan2020!A62</f>
        <v>Stříšovský</v>
      </c>
      <c r="B71" s="33" t="str">
        <f>[1]Jan2020!B62</f>
        <v>Kvido Stříšovský</v>
      </c>
      <c r="C71" s="34">
        <f>[1]Jan2020!C62</f>
        <v>4480</v>
      </c>
      <c r="D71" s="35" t="str">
        <f>[1]Jan2020!D62</f>
        <v>strisovsky@uochb.cas.cz</v>
      </c>
      <c r="E71" s="36" t="str">
        <f>[1]Jan2020!E62</f>
        <v>strisovsky@uochb.cas.cz</v>
      </c>
      <c r="F71" s="49" t="s">
        <v>202</v>
      </c>
      <c r="G71" s="49"/>
      <c r="H71" s="49"/>
    </row>
    <row r="72" spans="1:8" ht="16.5" customHeight="1" x14ac:dyDescent="0.25">
      <c r="A72" s="38" t="str">
        <f>[1]Jan2020!A63</f>
        <v>Stříšovský</v>
      </c>
      <c r="B72" s="38" t="str">
        <f>[1]Jan2020!B63</f>
        <v>Lucie Polovinkin</v>
      </c>
      <c r="C72" s="34">
        <f>[1]Jan2020!C63</f>
        <v>5304</v>
      </c>
      <c r="D72" s="35" t="str">
        <f>[1]Jan2020!D63</f>
        <v>lucie.polovinkin@uochb.cas.cz</v>
      </c>
      <c r="E72" s="36"/>
      <c r="F72" s="49" t="s">
        <v>202</v>
      </c>
      <c r="G72" s="49"/>
      <c r="H72" s="49"/>
    </row>
    <row r="73" spans="1:8" ht="16.5" customHeight="1" x14ac:dyDescent="0.25">
      <c r="A73" s="38" t="str">
        <f>[1]Jan2020!A64</f>
        <v>Stříšovský</v>
      </c>
      <c r="B73" s="38" t="str">
        <f>[1]Jan2020!B64</f>
        <v>Kathrin Bach</v>
      </c>
      <c r="C73" s="34">
        <f>[1]Jan2020!C64</f>
        <v>6088</v>
      </c>
      <c r="D73" s="35" t="str">
        <f>[1]Jan2020!D64</f>
        <v>kathrin.bach@uochb.cas.cz</v>
      </c>
      <c r="E73" s="36"/>
      <c r="F73" s="49" t="s">
        <v>202</v>
      </c>
      <c r="G73" s="49"/>
      <c r="H73" s="49"/>
    </row>
    <row r="74" spans="1:8" ht="16.5" customHeight="1" x14ac:dyDescent="0.25">
      <c r="A74" s="33" t="str">
        <f>[1]Jan2020!A65</f>
        <v>Zoll</v>
      </c>
      <c r="B74" s="33" t="str">
        <f>[1]Jan2020!B65</f>
        <v>Sebastian Zoll</v>
      </c>
      <c r="C74" s="34">
        <f>[1]Jan2020!C65</f>
        <v>5319</v>
      </c>
      <c r="D74" s="35" t="str">
        <f>[1]Jan2020!D65</f>
        <v>sebastian.zoll@uochb.cas.cz</v>
      </c>
      <c r="E74" s="36" t="str">
        <f>[1]Jan2020!E65</f>
        <v>sebastian.zoll@uochb.cas.cz</v>
      </c>
      <c r="F74" s="49" t="s">
        <v>202</v>
      </c>
      <c r="G74" s="49" t="s">
        <v>202</v>
      </c>
      <c r="H74" s="49"/>
    </row>
    <row r="75" spans="1:8" ht="16.5" customHeight="1" x14ac:dyDescent="0.25">
      <c r="A75" s="38" t="str">
        <f>[1]Jan2020!A66</f>
        <v>Zoll</v>
      </c>
      <c r="B75" s="38" t="str">
        <f>[1]Jan2020!B66</f>
        <v>Jakub Began</v>
      </c>
      <c r="C75" s="34">
        <f>[1]Jan2020!C66</f>
        <v>4955</v>
      </c>
      <c r="D75" s="35" t="str">
        <f>[1]Jan2020!D66</f>
        <v>jakub.began@uochb.cas.cz</v>
      </c>
      <c r="E75" s="36"/>
      <c r="F75" s="49" t="s">
        <v>202</v>
      </c>
      <c r="G75" s="49"/>
      <c r="H75" s="49"/>
    </row>
    <row r="76" spans="1:8" ht="16.5" customHeight="1" x14ac:dyDescent="0.25">
      <c r="A76" s="38" t="str">
        <f>[1]Jan2020!A67</f>
        <v>Zoll</v>
      </c>
      <c r="B76" s="39" t="s">
        <v>203</v>
      </c>
      <c r="C76" s="34">
        <f>[1]Jan2020!C67</f>
        <v>6081</v>
      </c>
      <c r="D76" s="35" t="str">
        <f>[1]Jan2020!D67</f>
        <v>hagen.sulzen@uochb.cas.cz</v>
      </c>
      <c r="E76" s="36"/>
      <c r="F76" s="49" t="s">
        <v>202</v>
      </c>
      <c r="G76" s="49" t="s">
        <v>202</v>
      </c>
      <c r="H76" s="49"/>
    </row>
    <row r="77" spans="1:8" x14ac:dyDescent="0.25">
      <c r="A77" s="33" t="s">
        <v>193</v>
      </c>
      <c r="B77" s="33" t="s">
        <v>192</v>
      </c>
      <c r="C77" s="34">
        <v>5868</v>
      </c>
      <c r="D77" s="35" t="s">
        <v>117</v>
      </c>
      <c r="E77" s="47" t="s">
        <v>117</v>
      </c>
      <c r="F77" s="49" t="s">
        <v>202</v>
      </c>
      <c r="G77" s="49" t="s">
        <v>202</v>
      </c>
      <c r="H77" s="49"/>
    </row>
    <row r="78" spans="1:8" x14ac:dyDescent="0.25">
      <c r="A78" s="36" t="s">
        <v>204</v>
      </c>
      <c r="B78" s="37" t="s">
        <v>205</v>
      </c>
      <c r="C78" s="48"/>
      <c r="D78" s="52" t="s">
        <v>210</v>
      </c>
      <c r="E78" s="30"/>
      <c r="F78" s="31" t="s">
        <v>202</v>
      </c>
      <c r="G78" s="49" t="s">
        <v>202</v>
      </c>
      <c r="H78" s="49" t="s">
        <v>202</v>
      </c>
    </row>
    <row r="79" spans="1:8" x14ac:dyDescent="0.25">
      <c r="C79" s="29"/>
    </row>
    <row r="80" spans="1:8" x14ac:dyDescent="0.25">
      <c r="C80" s="29"/>
    </row>
    <row r="81" spans="3:3" x14ac:dyDescent="0.25">
      <c r="C81" s="29"/>
    </row>
    <row r="82" spans="3:3" x14ac:dyDescent="0.25">
      <c r="C82" s="29"/>
    </row>
    <row r="83" spans="3:3" x14ac:dyDescent="0.25">
      <c r="C83" s="29"/>
    </row>
    <row r="84" spans="3:3" x14ac:dyDescent="0.25">
      <c r="C84" s="29"/>
    </row>
    <row r="85" spans="3:3" x14ac:dyDescent="0.25">
      <c r="C85" s="29"/>
    </row>
    <row r="86" spans="3:3" x14ac:dyDescent="0.25">
      <c r="C86" s="29"/>
    </row>
    <row r="87" spans="3:3" x14ac:dyDescent="0.25">
      <c r="C87" s="29"/>
    </row>
    <row r="88" spans="3:3" x14ac:dyDescent="0.25">
      <c r="C88" s="29"/>
    </row>
    <row r="89" spans="3:3" x14ac:dyDescent="0.25">
      <c r="C89" s="29"/>
    </row>
    <row r="90" spans="3:3" x14ac:dyDescent="0.25">
      <c r="C90" s="29"/>
    </row>
    <row r="91" spans="3:3" x14ac:dyDescent="0.25">
      <c r="C91" s="29"/>
    </row>
    <row r="92" spans="3:3" x14ac:dyDescent="0.25">
      <c r="C92" s="29"/>
    </row>
    <row r="93" spans="3:3" x14ac:dyDescent="0.25">
      <c r="C93" s="29"/>
    </row>
    <row r="94" spans="3:3" x14ac:dyDescent="0.25">
      <c r="C94" s="29"/>
    </row>
    <row r="95" spans="3:3" x14ac:dyDescent="0.25">
      <c r="C95" s="29"/>
    </row>
    <row r="96" spans="3:3" x14ac:dyDescent="0.25">
      <c r="C96" s="29"/>
    </row>
    <row r="97" spans="3:3" x14ac:dyDescent="0.25">
      <c r="C97" s="29"/>
    </row>
    <row r="98" spans="3:3" x14ac:dyDescent="0.25">
      <c r="C98" s="29"/>
    </row>
    <row r="99" spans="3:3" x14ac:dyDescent="0.25">
      <c r="C99" s="29"/>
    </row>
    <row r="100" spans="3:3" x14ac:dyDescent="0.25">
      <c r="C100" s="29"/>
    </row>
    <row r="101" spans="3:3" x14ac:dyDescent="0.25">
      <c r="C101" s="29"/>
    </row>
    <row r="102" spans="3:3" x14ac:dyDescent="0.25">
      <c r="C102" s="29"/>
    </row>
    <row r="103" spans="3:3" x14ac:dyDescent="0.25">
      <c r="C103" s="29"/>
    </row>
    <row r="104" spans="3:3" x14ac:dyDescent="0.25">
      <c r="C104" s="29"/>
    </row>
    <row r="105" spans="3:3" x14ac:dyDescent="0.25">
      <c r="C105" s="29"/>
    </row>
    <row r="106" spans="3:3" x14ac:dyDescent="0.25">
      <c r="C106" s="29"/>
    </row>
    <row r="107" spans="3:3" x14ac:dyDescent="0.25">
      <c r="C107" s="29"/>
    </row>
    <row r="108" spans="3:3" x14ac:dyDescent="0.25">
      <c r="C108" s="29"/>
    </row>
    <row r="109" spans="3:3" x14ac:dyDescent="0.25">
      <c r="C109" s="29"/>
    </row>
    <row r="110" spans="3:3" x14ac:dyDescent="0.25">
      <c r="C110" s="29"/>
    </row>
    <row r="111" spans="3:3" x14ac:dyDescent="0.25">
      <c r="C111" s="29"/>
    </row>
    <row r="112" spans="3:3" x14ac:dyDescent="0.25">
      <c r="C112" s="29"/>
    </row>
    <row r="113" spans="3:3" x14ac:dyDescent="0.25">
      <c r="C113" s="29"/>
    </row>
    <row r="114" spans="3:3" x14ac:dyDescent="0.25">
      <c r="C114" s="29"/>
    </row>
    <row r="115" spans="3:3" x14ac:dyDescent="0.25">
      <c r="C115" s="29"/>
    </row>
    <row r="116" spans="3:3" x14ac:dyDescent="0.25">
      <c r="C116" s="29"/>
    </row>
    <row r="117" spans="3:3" x14ac:dyDescent="0.25">
      <c r="C117" s="29"/>
    </row>
    <row r="118" spans="3:3" x14ac:dyDescent="0.25">
      <c r="C118" s="29"/>
    </row>
    <row r="119" spans="3:3" x14ac:dyDescent="0.25">
      <c r="C119" s="29"/>
    </row>
    <row r="120" spans="3:3" x14ac:dyDescent="0.25">
      <c r="C120" s="29"/>
    </row>
    <row r="121" spans="3:3" x14ac:dyDescent="0.25">
      <c r="C121" s="29"/>
    </row>
    <row r="122" spans="3:3" x14ac:dyDescent="0.25">
      <c r="C122" s="29"/>
    </row>
    <row r="123" spans="3:3" x14ac:dyDescent="0.25">
      <c r="C123" s="29"/>
    </row>
    <row r="124" spans="3:3" x14ac:dyDescent="0.25">
      <c r="C124" s="29"/>
    </row>
    <row r="125" spans="3:3" x14ac:dyDescent="0.25">
      <c r="C125" s="29"/>
    </row>
    <row r="126" spans="3:3" x14ac:dyDescent="0.25">
      <c r="C126" s="29"/>
    </row>
    <row r="127" spans="3:3" x14ac:dyDescent="0.25">
      <c r="C127" s="29"/>
    </row>
    <row r="128" spans="3:3" x14ac:dyDescent="0.25">
      <c r="C128" s="29"/>
    </row>
    <row r="129" spans="3:3" x14ac:dyDescent="0.25">
      <c r="C129" s="29"/>
    </row>
    <row r="130" spans="3:3" x14ac:dyDescent="0.25">
      <c r="C130" s="29"/>
    </row>
    <row r="131" spans="3:3" x14ac:dyDescent="0.25">
      <c r="C131" s="29"/>
    </row>
    <row r="132" spans="3:3" x14ac:dyDescent="0.25">
      <c r="C132" s="29"/>
    </row>
    <row r="133" spans="3:3" x14ac:dyDescent="0.25">
      <c r="C133" s="29"/>
    </row>
    <row r="134" spans="3:3" x14ac:dyDescent="0.25">
      <c r="C134" s="29"/>
    </row>
    <row r="135" spans="3:3" x14ac:dyDescent="0.25">
      <c r="C135" s="29"/>
    </row>
    <row r="136" spans="3:3" x14ac:dyDescent="0.25">
      <c r="C136" s="29"/>
    </row>
    <row r="137" spans="3:3" x14ac:dyDescent="0.25">
      <c r="C137" s="29"/>
    </row>
    <row r="138" spans="3:3" x14ac:dyDescent="0.25">
      <c r="C138" s="29"/>
    </row>
    <row r="139" spans="3:3" x14ac:dyDescent="0.25">
      <c r="C139" s="29"/>
    </row>
    <row r="140" spans="3:3" x14ac:dyDescent="0.25">
      <c r="C140" s="29"/>
    </row>
    <row r="141" spans="3:3" x14ac:dyDescent="0.25">
      <c r="C141" s="29"/>
    </row>
    <row r="142" spans="3:3" x14ac:dyDescent="0.25">
      <c r="C142" s="29"/>
    </row>
    <row r="143" spans="3:3" x14ac:dyDescent="0.25">
      <c r="C143" s="29"/>
    </row>
    <row r="144" spans="3:3" x14ac:dyDescent="0.25">
      <c r="C144" s="28"/>
    </row>
    <row r="145" spans="3:3" x14ac:dyDescent="0.25">
      <c r="C145" s="28"/>
    </row>
    <row r="146" spans="3:3" x14ac:dyDescent="0.25">
      <c r="C146" s="28"/>
    </row>
    <row r="147" spans="3:3" x14ac:dyDescent="0.25">
      <c r="C147" s="28"/>
    </row>
    <row r="148" spans="3:3" x14ac:dyDescent="0.25">
      <c r="C148" s="28"/>
    </row>
    <row r="149" spans="3:3" x14ac:dyDescent="0.25">
      <c r="C149" s="28"/>
    </row>
    <row r="150" spans="3:3" x14ac:dyDescent="0.25">
      <c r="C150" s="28"/>
    </row>
    <row r="151" spans="3:3" x14ac:dyDescent="0.25">
      <c r="C151" s="28"/>
    </row>
    <row r="152" spans="3:3" x14ac:dyDescent="0.25">
      <c r="C152" s="28"/>
    </row>
    <row r="153" spans="3:3" x14ac:dyDescent="0.25">
      <c r="C153" s="28"/>
    </row>
    <row r="154" spans="3:3" x14ac:dyDescent="0.25">
      <c r="C154" s="28"/>
    </row>
    <row r="155" spans="3:3" x14ac:dyDescent="0.25">
      <c r="C155" s="28"/>
    </row>
    <row r="156" spans="3:3" x14ac:dyDescent="0.25">
      <c r="C156" s="28"/>
    </row>
    <row r="157" spans="3:3" x14ac:dyDescent="0.25">
      <c r="C157" s="28"/>
    </row>
    <row r="158" spans="3:3" x14ac:dyDescent="0.25">
      <c r="C158" s="28"/>
    </row>
    <row r="159" spans="3:3" x14ac:dyDescent="0.25">
      <c r="C159" s="28"/>
    </row>
    <row r="160" spans="3:3" x14ac:dyDescent="0.25">
      <c r="C160" s="28"/>
    </row>
    <row r="161" spans="3:3" x14ac:dyDescent="0.25">
      <c r="C161" s="28"/>
    </row>
    <row r="162" spans="3:3" x14ac:dyDescent="0.25">
      <c r="C162" s="28"/>
    </row>
    <row r="163" spans="3:3" x14ac:dyDescent="0.25">
      <c r="C163" s="28"/>
    </row>
    <row r="164" spans="3:3" x14ac:dyDescent="0.25">
      <c r="C164" s="28"/>
    </row>
    <row r="165" spans="3:3" x14ac:dyDescent="0.25">
      <c r="C165" s="28"/>
    </row>
    <row r="166" spans="3:3" x14ac:dyDescent="0.25">
      <c r="C166" s="28"/>
    </row>
    <row r="167" spans="3:3" x14ac:dyDescent="0.25">
      <c r="C167" s="28"/>
    </row>
    <row r="168" spans="3:3" x14ac:dyDescent="0.25">
      <c r="C168" s="28"/>
    </row>
    <row r="169" spans="3:3" x14ac:dyDescent="0.25">
      <c r="C169" s="28"/>
    </row>
    <row r="170" spans="3:3" x14ac:dyDescent="0.25">
      <c r="C170" s="28"/>
    </row>
    <row r="171" spans="3:3" x14ac:dyDescent="0.25">
      <c r="C171" s="28"/>
    </row>
    <row r="172" spans="3:3" x14ac:dyDescent="0.25">
      <c r="C172" s="28"/>
    </row>
    <row r="173" spans="3:3" x14ac:dyDescent="0.25">
      <c r="C173" s="28"/>
    </row>
    <row r="174" spans="3:3" x14ac:dyDescent="0.25">
      <c r="C174" s="28"/>
    </row>
    <row r="175" spans="3:3" x14ac:dyDescent="0.25">
      <c r="C175" s="28"/>
    </row>
    <row r="176" spans="3:3" x14ac:dyDescent="0.25">
      <c r="C176" s="28"/>
    </row>
    <row r="177" spans="3:3" x14ac:dyDescent="0.25">
      <c r="C177" s="28"/>
    </row>
    <row r="178" spans="3:3" x14ac:dyDescent="0.25">
      <c r="C178" s="28"/>
    </row>
    <row r="179" spans="3:3" x14ac:dyDescent="0.25">
      <c r="C179" s="28"/>
    </row>
    <row r="180" spans="3:3" x14ac:dyDescent="0.25">
      <c r="C180" s="28"/>
    </row>
    <row r="181" spans="3:3" x14ac:dyDescent="0.25">
      <c r="C181" s="28"/>
    </row>
    <row r="182" spans="3:3" x14ac:dyDescent="0.25">
      <c r="C182" s="28"/>
    </row>
    <row r="183" spans="3:3" x14ac:dyDescent="0.25">
      <c r="C183" s="28"/>
    </row>
    <row r="184" spans="3:3" x14ac:dyDescent="0.25">
      <c r="C184" s="28"/>
    </row>
    <row r="185" spans="3:3" x14ac:dyDescent="0.25">
      <c r="C185" s="28"/>
    </row>
    <row r="186" spans="3:3" x14ac:dyDescent="0.25">
      <c r="C186" s="28"/>
    </row>
    <row r="187" spans="3:3" x14ac:dyDescent="0.25">
      <c r="C187" s="28"/>
    </row>
    <row r="188" spans="3:3" x14ac:dyDescent="0.25">
      <c r="C188" s="28"/>
    </row>
    <row r="189" spans="3:3" x14ac:dyDescent="0.25">
      <c r="C189" s="28"/>
    </row>
    <row r="190" spans="3:3" x14ac:dyDescent="0.25">
      <c r="C190" s="28"/>
    </row>
    <row r="191" spans="3:3" x14ac:dyDescent="0.25">
      <c r="C191" s="28"/>
    </row>
    <row r="192" spans="3:3" x14ac:dyDescent="0.25">
      <c r="C192" s="28"/>
    </row>
    <row r="193" spans="3:3" x14ac:dyDescent="0.25">
      <c r="C193" s="28"/>
    </row>
    <row r="194" spans="3:3" x14ac:dyDescent="0.25">
      <c r="C194" s="28"/>
    </row>
    <row r="195" spans="3:3" x14ac:dyDescent="0.25">
      <c r="C195" s="28"/>
    </row>
    <row r="196" spans="3:3" x14ac:dyDescent="0.25">
      <c r="C196" s="28"/>
    </row>
    <row r="197" spans="3:3" x14ac:dyDescent="0.25">
      <c r="C197" s="28"/>
    </row>
    <row r="198" spans="3:3" x14ac:dyDescent="0.25">
      <c r="C198" s="28"/>
    </row>
    <row r="199" spans="3:3" x14ac:dyDescent="0.25">
      <c r="C199" s="28"/>
    </row>
    <row r="200" spans="3:3" x14ac:dyDescent="0.25">
      <c r="C200" s="28"/>
    </row>
    <row r="201" spans="3:3" x14ac:dyDescent="0.25">
      <c r="C201" s="28"/>
    </row>
    <row r="202" spans="3:3" x14ac:dyDescent="0.25">
      <c r="C202" s="28"/>
    </row>
    <row r="203" spans="3:3" x14ac:dyDescent="0.25">
      <c r="C203" s="28"/>
    </row>
    <row r="204" spans="3:3" x14ac:dyDescent="0.25">
      <c r="C204" s="28"/>
    </row>
    <row r="205" spans="3:3" x14ac:dyDescent="0.25">
      <c r="C205" s="28"/>
    </row>
    <row r="206" spans="3:3" x14ac:dyDescent="0.25">
      <c r="C206" s="28"/>
    </row>
    <row r="207" spans="3:3" x14ac:dyDescent="0.25">
      <c r="C207" s="28"/>
    </row>
    <row r="208" spans="3:3" x14ac:dyDescent="0.25">
      <c r="C208" s="28"/>
    </row>
    <row r="209" spans="3:3" x14ac:dyDescent="0.25">
      <c r="C209" s="28"/>
    </row>
  </sheetData>
  <hyperlinks>
    <hyperlink ref="D52" r:id="rId1" xr:uid="{00000000-0004-0000-0200-000000000000}"/>
    <hyperlink ref="D29" r:id="rId2" xr:uid="{00000000-0004-0000-0200-000001000000}"/>
    <hyperlink ref="D7" r:id="rId3" display="mailto:magdalena.skrlova@uochb.cas.cz" xr:uid="{00000000-0004-0000-0200-000002000000}"/>
    <hyperlink ref="D77" r:id="rId4" xr:uid="{00000000-0004-0000-0200-000003000000}"/>
    <hyperlink ref="E77" r:id="rId5" xr:uid="{00000000-0004-0000-0200-000004000000}"/>
    <hyperlink ref="D70" r:id="rId6" xr:uid="{00000000-0004-0000-0200-000005000000}"/>
    <hyperlink ref="D78" r:id="rId7" xr:uid="{00000000-0004-0000-0200-000006000000}"/>
    <hyperlink ref="D10" r:id="rId8" xr:uid="{00000000-0004-0000-0200-000007000000}"/>
  </hyperlinks>
  <pageMargins left="0.7" right="0.7" top="0.78740157499999996" bottom="0.78740157499999996" header="0.3" footer="0.3"/>
  <pageSetup paperSize="9" orientation="portrait" r:id="rId9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71"/>
  <sheetViews>
    <sheetView topLeftCell="A50" workbookViewId="0">
      <selection activeCell="B70" sqref="B70"/>
    </sheetView>
  </sheetViews>
  <sheetFormatPr defaultColWidth="8.85546875" defaultRowHeight="21" x14ac:dyDescent="0.35"/>
  <cols>
    <col min="1" max="1" width="14.85546875" style="56" customWidth="1"/>
    <col min="2" max="2" width="40.140625" style="59" customWidth="1"/>
    <col min="3" max="3" width="10.140625" style="64" customWidth="1"/>
    <col min="4" max="4" width="40.85546875" style="64" customWidth="1"/>
    <col min="5" max="5" width="33.28515625" style="64" customWidth="1"/>
    <col min="6" max="6" width="25" style="64" customWidth="1"/>
    <col min="7" max="7" width="14.42578125" style="64" customWidth="1"/>
    <col min="8" max="8" width="15.85546875" style="64" customWidth="1"/>
  </cols>
  <sheetData>
    <row r="1" spans="1:8" ht="24" customHeight="1" x14ac:dyDescent="0.35">
      <c r="A1" s="54" t="s">
        <v>7</v>
      </c>
      <c r="B1" s="75" t="s">
        <v>8</v>
      </c>
      <c r="C1" s="62" t="s">
        <v>102</v>
      </c>
      <c r="D1" s="65" t="s">
        <v>9</v>
      </c>
      <c r="E1" s="70" t="s">
        <v>143</v>
      </c>
      <c r="F1" s="70" t="s">
        <v>211</v>
      </c>
      <c r="G1" s="70" t="s">
        <v>206</v>
      </c>
      <c r="H1" s="70" t="s">
        <v>207</v>
      </c>
    </row>
    <row r="2" spans="1:8" ht="24" customHeight="1" x14ac:dyDescent="0.35">
      <c r="A2" s="55" t="str">
        <f>[1]Jan2020!A2</f>
        <v>Pichová</v>
      </c>
      <c r="B2" s="58" t="str">
        <f>[1]Jan2020!B2</f>
        <v>Michal Doležal (superuser)</v>
      </c>
      <c r="C2" s="61">
        <f>[1]Jan2020!C2</f>
        <v>4972</v>
      </c>
      <c r="D2" s="66" t="str">
        <f>[1]Jan2020!D2</f>
        <v>dolezal@uochb.cas.cz</v>
      </c>
      <c r="E2" s="71" t="str">
        <f>[1]Jan2020!E2</f>
        <v>dolezal@uochb.cas.cz</v>
      </c>
      <c r="F2" s="73" t="s">
        <v>202</v>
      </c>
      <c r="G2" s="73" t="s">
        <v>202</v>
      </c>
      <c r="H2" s="73"/>
    </row>
    <row r="3" spans="1:8" ht="24" customHeight="1" x14ac:dyDescent="0.35">
      <c r="A3" s="53" t="str">
        <f>[1]Jan2020!A3</f>
        <v>Pichová</v>
      </c>
      <c r="B3" s="57" t="str">
        <f>[1]Jan2020!B3</f>
        <v xml:space="preserve">Jiří Dostál </v>
      </c>
      <c r="C3" s="61">
        <f>[1]Jan2020!C3</f>
        <v>4464</v>
      </c>
      <c r="D3" s="66" t="str">
        <f>[1]Jan2020!D3</f>
        <v>dostalj@uochb.cas.cz</v>
      </c>
      <c r="E3" s="71"/>
      <c r="F3" s="73" t="s">
        <v>202</v>
      </c>
      <c r="G3" s="73"/>
      <c r="H3" s="73"/>
    </row>
    <row r="4" spans="1:8" ht="24" customHeight="1" x14ac:dyDescent="0.35">
      <c r="A4" s="53" t="str">
        <f>[1]Jan2020!A4</f>
        <v>Pichová</v>
      </c>
      <c r="B4" s="57" t="s">
        <v>212</v>
      </c>
      <c r="C4" s="61">
        <f>[1]Jan2020!C4</f>
        <v>5764</v>
      </c>
      <c r="D4" s="66" t="str">
        <f>[1]Jan2020!D4</f>
        <v>karolina.pokorna@uochb.cas.cz</v>
      </c>
      <c r="E4" s="71"/>
      <c r="F4" s="73" t="s">
        <v>202</v>
      </c>
      <c r="G4" s="73"/>
      <c r="H4" s="73"/>
    </row>
    <row r="5" spans="1:8" ht="24" customHeight="1" x14ac:dyDescent="0.35">
      <c r="A5" s="53" t="str">
        <f>[1]Jan2020!A5</f>
        <v>Pichová</v>
      </c>
      <c r="B5" s="57" t="s">
        <v>189</v>
      </c>
      <c r="C5" s="61">
        <v>5721</v>
      </c>
      <c r="D5" s="66" t="s">
        <v>188</v>
      </c>
      <c r="E5" s="71"/>
      <c r="F5" s="73" t="s">
        <v>202</v>
      </c>
      <c r="G5" s="73"/>
      <c r="H5" s="73"/>
    </row>
    <row r="6" spans="1:8" ht="24" customHeight="1" x14ac:dyDescent="0.35">
      <c r="A6" s="53" t="str">
        <f>[1]Jan2020!A3</f>
        <v>Pichová</v>
      </c>
      <c r="B6" s="57" t="str">
        <f>[1]Jan2020!B3</f>
        <v xml:space="preserve">Jiří Dostál </v>
      </c>
      <c r="C6" s="61">
        <f>[1]Jan2020!C3</f>
        <v>4464</v>
      </c>
      <c r="D6" s="66" t="str">
        <f>[1]Jan2020!D3</f>
        <v>dostalj@uochb.cas.cz</v>
      </c>
      <c r="E6" s="71"/>
      <c r="F6" s="73" t="s">
        <v>202</v>
      </c>
      <c r="G6" s="73" t="s">
        <v>202</v>
      </c>
      <c r="H6" s="73"/>
    </row>
    <row r="7" spans="1:8" ht="24" customHeight="1" x14ac:dyDescent="0.35">
      <c r="A7" s="53" t="s">
        <v>10</v>
      </c>
      <c r="B7" s="57" t="s">
        <v>2</v>
      </c>
      <c r="C7" s="61">
        <v>5838</v>
      </c>
      <c r="D7" s="66" t="s">
        <v>6</v>
      </c>
      <c r="E7" s="71"/>
      <c r="F7" s="73" t="s">
        <v>202</v>
      </c>
      <c r="G7" s="73"/>
      <c r="H7" s="73"/>
    </row>
    <row r="8" spans="1:8" ht="24" customHeight="1" x14ac:dyDescent="0.35">
      <c r="A8" s="55" t="str">
        <f>[1]Jan2020!A6</f>
        <v>Bouřa</v>
      </c>
      <c r="B8" s="58" t="str">
        <f>[1]Jan2020!B6</f>
        <v>Klíma Martin (superuser)</v>
      </c>
      <c r="C8" s="61">
        <f>[1]Jan2020!C6</f>
        <v>5381</v>
      </c>
      <c r="D8" s="66" t="str">
        <f>[1]Jan2020!D6</f>
        <v>martin.klima@uochb.cas.cz</v>
      </c>
      <c r="E8" s="71" t="str">
        <f>[1]Jan2020!E6</f>
        <v>martin.klima@uochb.cas.cz</v>
      </c>
      <c r="F8" s="73" t="s">
        <v>202</v>
      </c>
      <c r="G8" s="73" t="s">
        <v>202</v>
      </c>
      <c r="H8" s="73"/>
    </row>
    <row r="9" spans="1:8" ht="24" customHeight="1" x14ac:dyDescent="0.35">
      <c r="A9" s="53" t="str">
        <f>[1]Jan2020!A9</f>
        <v>Bouřa</v>
      </c>
      <c r="B9" s="57" t="s">
        <v>213</v>
      </c>
      <c r="C9" s="61">
        <v>5272</v>
      </c>
      <c r="D9" s="66" t="s">
        <v>214</v>
      </c>
      <c r="E9" s="71"/>
      <c r="F9" s="73" t="s">
        <v>202</v>
      </c>
      <c r="G9" s="73"/>
      <c r="H9" s="73"/>
    </row>
    <row r="10" spans="1:8" ht="24" customHeight="1" x14ac:dyDescent="0.35">
      <c r="A10" s="53" t="str">
        <f>[1]Jan2020!A7</f>
        <v>Bouřa</v>
      </c>
      <c r="B10" s="57" t="str">
        <f>[1]Jan2020!B7</f>
        <v>Bouřa Evžen</v>
      </c>
      <c r="C10" s="61">
        <f>[1]Jan2020!C7</f>
        <v>5260</v>
      </c>
      <c r="D10" s="66" t="str">
        <f>[1]Jan2020!D7</f>
        <v>evzen.boura@uochb.cas.cz</v>
      </c>
      <c r="E10" s="71"/>
      <c r="F10" s="73" t="s">
        <v>202</v>
      </c>
      <c r="G10" s="73"/>
      <c r="H10" s="73"/>
    </row>
    <row r="11" spans="1:8" ht="24" customHeight="1" x14ac:dyDescent="0.35">
      <c r="A11" s="53" t="s">
        <v>35</v>
      </c>
      <c r="B11" s="57" t="s">
        <v>14</v>
      </c>
      <c r="C11" s="61">
        <v>5307</v>
      </c>
      <c r="D11" s="66" t="s">
        <v>15</v>
      </c>
      <c r="E11" s="71"/>
      <c r="F11" s="73" t="s">
        <v>202</v>
      </c>
      <c r="G11" s="73"/>
      <c r="H11" s="73"/>
    </row>
    <row r="12" spans="1:8" ht="24" customHeight="1" x14ac:dyDescent="0.35">
      <c r="A12" s="53" t="s">
        <v>35</v>
      </c>
      <c r="B12" s="57" t="s">
        <v>122</v>
      </c>
      <c r="C12" s="61">
        <v>5373</v>
      </c>
      <c r="D12" s="66" t="s">
        <v>123</v>
      </c>
      <c r="E12" s="71"/>
      <c r="F12" s="73" t="s">
        <v>202</v>
      </c>
      <c r="G12" s="73"/>
      <c r="H12" s="73"/>
    </row>
    <row r="13" spans="1:8" ht="24" customHeight="1" x14ac:dyDescent="0.35">
      <c r="A13" s="53" t="str">
        <f>[1]Jan2020!A15</f>
        <v>Bouřa</v>
      </c>
      <c r="B13" s="57" t="str">
        <f>[1]Jan2020!B15</f>
        <v>Hušková Andrea</v>
      </c>
      <c r="C13" s="61">
        <f>[1]Jan2020!C15</f>
        <v>5808</v>
      </c>
      <c r="D13" s="66" t="str">
        <f>[1]Jan2020!D15</f>
        <v>andrea.huskova@uochb.cas.cz</v>
      </c>
      <c r="E13" s="71"/>
      <c r="F13" s="73" t="s">
        <v>202</v>
      </c>
      <c r="G13" s="73"/>
      <c r="H13" s="73"/>
    </row>
    <row r="14" spans="1:8" ht="24" customHeight="1" x14ac:dyDescent="0.35">
      <c r="A14" s="53" t="str">
        <f>[1]Jan2020!A16</f>
        <v>Bouřa</v>
      </c>
      <c r="B14" s="57" t="str">
        <f>[1]Jan2020!B16</f>
        <v>Krafčíková Petra</v>
      </c>
      <c r="C14" s="61">
        <f>[1]Jan2020!C16</f>
        <v>5711</v>
      </c>
      <c r="D14" s="66" t="str">
        <f>[1]Jan2020!D16</f>
        <v>petra.krafcikova@uochb.cas.cz</v>
      </c>
      <c r="E14" s="71"/>
      <c r="F14" s="73" t="s">
        <v>202</v>
      </c>
      <c r="G14" s="73"/>
      <c r="H14" s="73"/>
    </row>
    <row r="15" spans="1:8" ht="24" customHeight="1" x14ac:dyDescent="0.35">
      <c r="A15" s="53" t="str">
        <f>[1]Jan2020!A17</f>
        <v>Bouřa</v>
      </c>
      <c r="B15" s="57" t="str">
        <f>[1]Jan2020!B17</f>
        <v>Krejčová Kateřina</v>
      </c>
      <c r="C15" s="61">
        <f>[1]Jan2020!C17</f>
        <v>5815</v>
      </c>
      <c r="D15" s="66" t="str">
        <f>[1]Jan2020!D17</f>
        <v>katerina.krejcova@uochb.cas.cz</v>
      </c>
      <c r="E15" s="71"/>
      <c r="F15" s="73" t="s">
        <v>202</v>
      </c>
      <c r="G15" s="73"/>
      <c r="H15" s="73"/>
    </row>
    <row r="16" spans="1:8" ht="24" customHeight="1" x14ac:dyDescent="0.35">
      <c r="A16" s="53" t="str">
        <f>[1]Jan2020!A18</f>
        <v>Bouřa</v>
      </c>
      <c r="B16" s="57" t="str">
        <f>[1]Jan2020!B18</f>
        <v>Landová Barbora</v>
      </c>
      <c r="C16" s="61">
        <f>[1]Jan2020!C18</f>
        <v>5623</v>
      </c>
      <c r="D16" s="66" t="str">
        <f>[1]Jan2020!D18</f>
        <v>barbora.landova@uochb.cas.cz</v>
      </c>
      <c r="E16" s="71"/>
      <c r="F16" s="73" t="s">
        <v>202</v>
      </c>
      <c r="G16" s="73"/>
      <c r="H16" s="73"/>
    </row>
    <row r="17" spans="1:8" ht="24" customHeight="1" x14ac:dyDescent="0.35">
      <c r="A17" s="53" t="str">
        <f>[1]Jan2020!A20</f>
        <v>Bouřa</v>
      </c>
      <c r="B17" s="57" t="str">
        <f>[1]Jan2020!B20</f>
        <v>Šilhán Jan</v>
      </c>
      <c r="C17" s="61">
        <f>[1]Jan2020!C20</f>
        <v>5536</v>
      </c>
      <c r="D17" s="66" t="str">
        <f>[1]Jan2020!D20</f>
        <v>jan.silhan@uochb.cas.cz</v>
      </c>
      <c r="E17" s="71"/>
      <c r="F17" s="73" t="s">
        <v>202</v>
      </c>
      <c r="G17" s="73"/>
      <c r="H17" s="73"/>
    </row>
    <row r="18" spans="1:8" ht="24" customHeight="1" x14ac:dyDescent="0.35">
      <c r="A18" s="53" t="str">
        <f>[1]Jan2020!A21</f>
        <v>Bouřa</v>
      </c>
      <c r="B18" s="57" t="s">
        <v>215</v>
      </c>
      <c r="C18" s="61">
        <v>6176</v>
      </c>
      <c r="D18" s="66" t="s">
        <v>216</v>
      </c>
      <c r="E18" s="71"/>
      <c r="F18" s="73" t="s">
        <v>202</v>
      </c>
      <c r="G18" s="73"/>
      <c r="H18" s="73"/>
    </row>
    <row r="19" spans="1:8" ht="24" customHeight="1" x14ac:dyDescent="0.35">
      <c r="A19" s="53" t="str">
        <f>[1]Jan2020!A21</f>
        <v>Bouřa</v>
      </c>
      <c r="B19" s="57" t="s">
        <v>234</v>
      </c>
      <c r="C19" s="61">
        <f>[1]Jan2020!C21</f>
        <v>5939</v>
      </c>
      <c r="D19" s="66" t="s">
        <v>233</v>
      </c>
      <c r="E19" s="71"/>
      <c r="F19" s="73" t="s">
        <v>202</v>
      </c>
      <c r="G19" s="73" t="s">
        <v>202</v>
      </c>
      <c r="H19" s="73"/>
    </row>
    <row r="20" spans="1:8" s="5" customFormat="1" ht="24" customHeight="1" x14ac:dyDescent="0.35">
      <c r="A20" s="79" t="str">
        <f>[1]Jan2020!A22</f>
        <v>Konvalinka</v>
      </c>
      <c r="B20" s="80" t="str">
        <f>[1]Jan2020!B22</f>
        <v>Kateřina Radilová (superuser)</v>
      </c>
      <c r="C20" s="77">
        <f>[1]Jan2020!C22</f>
        <v>5919</v>
      </c>
      <c r="D20" s="81" t="str">
        <f>[1]Jan2020!D22</f>
        <v>katerina.radilova@uochb.cas.cz</v>
      </c>
      <c r="E20" s="82" t="str">
        <f>[1]Jan2020!E22</f>
        <v>katerina.radilova@uochb.cas.cz</v>
      </c>
      <c r="F20" s="83" t="s">
        <v>202</v>
      </c>
      <c r="G20" s="83"/>
      <c r="H20" s="83"/>
    </row>
    <row r="21" spans="1:8" s="5" customFormat="1" ht="24" customHeight="1" x14ac:dyDescent="0.35">
      <c r="A21" s="84" t="str">
        <f>[1]Jan2020!A23</f>
        <v>Konvalinka</v>
      </c>
      <c r="B21" s="85" t="str">
        <f>[1]Jan2020!B23</f>
        <v xml:space="preserve">Milan Kožíšek </v>
      </c>
      <c r="C21" s="77">
        <f>[1]Jan2020!C23</f>
        <v>4518</v>
      </c>
      <c r="D21" s="81" t="str">
        <f>[1]Jan2020!D23</f>
        <v>milan.kozisek@uochb.cas.cz</v>
      </c>
      <c r="E21" s="82"/>
      <c r="F21" s="83" t="s">
        <v>202</v>
      </c>
      <c r="G21" s="83"/>
      <c r="H21" s="83"/>
    </row>
    <row r="22" spans="1:8" s="5" customFormat="1" ht="24" customHeight="1" x14ac:dyDescent="0.35">
      <c r="A22" s="84" t="str">
        <f>[1]Jan2020!A24</f>
        <v>Konvalinka</v>
      </c>
      <c r="B22" s="85" t="s">
        <v>217</v>
      </c>
      <c r="C22" s="77">
        <v>6458</v>
      </c>
      <c r="D22" s="81" t="s">
        <v>218</v>
      </c>
      <c r="E22" s="82"/>
      <c r="F22" s="83" t="s">
        <v>202</v>
      </c>
      <c r="G22" s="83" t="s">
        <v>202</v>
      </c>
      <c r="H22" s="83" t="s">
        <v>202</v>
      </c>
    </row>
    <row r="23" spans="1:8" s="5" customFormat="1" ht="24" customHeight="1" x14ac:dyDescent="0.35">
      <c r="A23" s="84" t="s">
        <v>47</v>
      </c>
      <c r="B23" s="85" t="s">
        <v>182</v>
      </c>
      <c r="C23" s="77">
        <v>6240</v>
      </c>
      <c r="D23" s="86" t="s">
        <v>183</v>
      </c>
      <c r="E23" s="82"/>
      <c r="F23" s="83" t="s">
        <v>202</v>
      </c>
      <c r="G23" s="83"/>
      <c r="H23" s="83"/>
    </row>
    <row r="24" spans="1:8" s="5" customFormat="1" ht="24" customHeight="1" x14ac:dyDescent="0.35">
      <c r="A24" s="84" t="str">
        <f>[1]Jan2020!A26</f>
        <v>Konvalinka</v>
      </c>
      <c r="B24" s="85" t="str">
        <f>[1]Jan2020!B27</f>
        <v>Robin Kryštůfek</v>
      </c>
      <c r="C24" s="77">
        <f>[1]Jan2020!C27</f>
        <v>5341</v>
      </c>
      <c r="D24" s="81" t="str">
        <f>[1]Jan2020!D27</f>
        <v>robin.krystufek@uochb.cas.cz</v>
      </c>
      <c r="E24" s="82"/>
      <c r="F24" s="83" t="s">
        <v>202</v>
      </c>
      <c r="G24" s="83"/>
      <c r="H24" s="83"/>
    </row>
    <row r="25" spans="1:8" s="5" customFormat="1" ht="24" customHeight="1" x14ac:dyDescent="0.35">
      <c r="A25" s="84" t="str">
        <f>[1]Jan2020!A27</f>
        <v>Konvalinka</v>
      </c>
      <c r="B25" s="85" t="s">
        <v>231</v>
      </c>
      <c r="C25" s="77">
        <v>5776</v>
      </c>
      <c r="D25" s="86" t="s">
        <v>232</v>
      </c>
      <c r="E25" s="82"/>
      <c r="F25" s="83" t="s">
        <v>202</v>
      </c>
      <c r="G25" s="83"/>
      <c r="H25" s="83"/>
    </row>
    <row r="26" spans="1:8" s="5" customFormat="1" ht="24" customHeight="1" x14ac:dyDescent="0.35">
      <c r="A26" s="84" t="str">
        <f>[1]Jan2020!A28</f>
        <v>Konvalinka</v>
      </c>
      <c r="B26" s="85" t="str">
        <f>[1]Jan2020!B28</f>
        <v>Taťáňa Majerová</v>
      </c>
      <c r="C26" s="77">
        <f>[1]Jan2020!C28</f>
        <v>4239</v>
      </c>
      <c r="D26" s="81" t="str">
        <f>[1]Jan2020!D28</f>
        <v>tatana.majerova@uochb.cas.cz</v>
      </c>
      <c r="E26" s="82"/>
      <c r="F26" s="83" t="s">
        <v>202</v>
      </c>
      <c r="G26" s="83"/>
      <c r="H26" s="83"/>
    </row>
    <row r="27" spans="1:8" s="5" customFormat="1" ht="24" customHeight="1" x14ac:dyDescent="0.35">
      <c r="A27" s="84" t="str">
        <f>[1]Jan2020!A28</f>
        <v>Konvalinka</v>
      </c>
      <c r="B27" s="85" t="str">
        <f>[1]Jan2020!B29</f>
        <v>Jiří Gregor</v>
      </c>
      <c r="C27" s="77">
        <f>[1]Jan2020!C29</f>
        <v>5449</v>
      </c>
      <c r="D27" s="81" t="str">
        <f>[1]Jan2020!D29</f>
        <v>jiri.gregor@uochb.cas.cz</v>
      </c>
      <c r="E27" s="82"/>
      <c r="F27" s="83" t="s">
        <v>202</v>
      </c>
      <c r="G27" s="83"/>
      <c r="H27" s="83"/>
    </row>
    <row r="28" spans="1:8" s="5" customFormat="1" ht="24" customHeight="1" x14ac:dyDescent="0.35">
      <c r="A28" s="84" t="str">
        <f>[1]Jan2020!A29</f>
        <v>Konvalinka</v>
      </c>
      <c r="B28" s="85" t="s">
        <v>225</v>
      </c>
      <c r="C28" s="77">
        <v>5781</v>
      </c>
      <c r="D28" s="81" t="s">
        <v>226</v>
      </c>
      <c r="E28" s="82"/>
      <c r="F28" s="83" t="s">
        <v>202</v>
      </c>
      <c r="G28" s="83"/>
      <c r="H28" s="83"/>
    </row>
    <row r="29" spans="1:8" s="5" customFormat="1" ht="24" customHeight="1" x14ac:dyDescent="0.35">
      <c r="A29" s="84" t="s">
        <v>47</v>
      </c>
      <c r="B29" s="85" t="s">
        <v>228</v>
      </c>
      <c r="C29" s="77">
        <v>6449</v>
      </c>
      <c r="D29" s="81" t="s">
        <v>227</v>
      </c>
      <c r="E29" s="82"/>
      <c r="F29" s="83" t="s">
        <v>202</v>
      </c>
      <c r="G29" s="87"/>
      <c r="H29" s="87"/>
    </row>
    <row r="30" spans="1:8" ht="24" customHeight="1" x14ac:dyDescent="0.35">
      <c r="A30" s="55" t="str">
        <f>[1]Jan2020!A30</f>
        <v>Vondrášek</v>
      </c>
      <c r="B30" s="58" t="str">
        <f>[1]Jan2020!B30</f>
        <v>Monika Zouharová (superuser)</v>
      </c>
      <c r="C30" s="61">
        <f>[1]Jan2020!C30</f>
        <v>5904</v>
      </c>
      <c r="D30" s="66" t="str">
        <f>[1]Jan2020!D30</f>
        <v>monika.vargova@uochb.cas.cz</v>
      </c>
      <c r="E30" s="71" t="str">
        <f>[1]Jan2020!E30</f>
        <v>monika.vargova@uochb.cas.cz</v>
      </c>
      <c r="F30" s="73" t="s">
        <v>202</v>
      </c>
      <c r="G30" s="73"/>
      <c r="H30" s="73"/>
    </row>
    <row r="31" spans="1:8" ht="24" customHeight="1" x14ac:dyDescent="0.35">
      <c r="A31" s="53" t="str">
        <f>[1]Jan2020!A31</f>
        <v>Vondrášek</v>
      </c>
      <c r="B31" s="57" t="str">
        <f>[1]Jan2020!B31</f>
        <v xml:space="preserve">Kristyna Bousova  </v>
      </c>
      <c r="C31" s="61">
        <f>[1]Jan2020!C31</f>
        <v>5562</v>
      </c>
      <c r="D31" s="66" t="str">
        <f>[1]Jan2020!D31</f>
        <v>kristyna.bousova@uochb.cas.cz</v>
      </c>
      <c r="E31" s="71"/>
      <c r="F31" s="73" t="s">
        <v>202</v>
      </c>
      <c r="G31" s="73"/>
      <c r="H31" s="73"/>
    </row>
    <row r="32" spans="1:8" ht="24" customHeight="1" x14ac:dyDescent="0.35">
      <c r="A32" s="55" t="str">
        <f>[1]Jan2020!A32</f>
        <v>Lazar</v>
      </c>
      <c r="B32" s="58" t="str">
        <f>[1]Jan2020!B32</f>
        <v>Josef Lazar (superuser)</v>
      </c>
      <c r="C32" s="61">
        <f>[1]Jan2020!C32</f>
        <v>4078</v>
      </c>
      <c r="D32" s="66" t="str">
        <f>[1]Jan2020!D32</f>
        <v>lazar@uochb.cas.cz</v>
      </c>
      <c r="E32" s="71" t="str">
        <f>[1]Jan2020!E32</f>
        <v>lazar@uochb.cas.cz</v>
      </c>
      <c r="F32" s="73" t="s">
        <v>202</v>
      </c>
      <c r="G32" s="73"/>
      <c r="H32" s="73"/>
    </row>
    <row r="33" spans="1:8" ht="24" customHeight="1" x14ac:dyDescent="0.35">
      <c r="A33" s="53" t="str">
        <f>[1]Jan2020!A33</f>
        <v>Lazar</v>
      </c>
      <c r="B33" s="57" t="str">
        <f>[1]Jan2020!B33</f>
        <v>Paul Miclea  </v>
      </c>
      <c r="C33" s="61">
        <f>[1]Jan2020!C33</f>
        <v>5585</v>
      </c>
      <c r="D33" s="66" t="str">
        <f>[1]Jan2020!D33</f>
        <v xml:space="preserve"> miclea@uochb.cas.cz</v>
      </c>
      <c r="E33" s="71"/>
      <c r="F33" s="73" t="s">
        <v>202</v>
      </c>
      <c r="G33" s="73"/>
      <c r="H33" s="73"/>
    </row>
    <row r="34" spans="1:8" ht="24" customHeight="1" x14ac:dyDescent="0.35">
      <c r="A34" s="53" t="str">
        <f>[1]Jan2020!A35</f>
        <v>Lazar</v>
      </c>
      <c r="B34" s="57" t="str">
        <f>[1]Jan2020!B35</f>
        <v>Jitka Myšková</v>
      </c>
      <c r="C34" s="61">
        <f>[1]Jan2020!C35</f>
        <v>5969</v>
      </c>
      <c r="D34" s="66" t="str">
        <f>[1]Jan2020!D35</f>
        <v>jitka.myskova@uochb.cas.cz</v>
      </c>
      <c r="E34" s="71"/>
      <c r="F34" s="73" t="s">
        <v>202</v>
      </c>
      <c r="G34" s="73"/>
      <c r="H34" s="73"/>
    </row>
    <row r="35" spans="1:8" ht="24" customHeight="1" x14ac:dyDescent="0.35">
      <c r="A35" s="55" t="s">
        <v>61</v>
      </c>
      <c r="B35" s="58" t="s">
        <v>219</v>
      </c>
      <c r="C35" s="61">
        <v>6292</v>
      </c>
      <c r="D35" s="66" t="s">
        <v>195</v>
      </c>
      <c r="E35" s="71" t="s">
        <v>195</v>
      </c>
      <c r="F35" s="73" t="s">
        <v>202</v>
      </c>
      <c r="G35" s="73" t="s">
        <v>202</v>
      </c>
      <c r="H35" s="73"/>
    </row>
    <row r="36" spans="1:8" ht="24" customHeight="1" x14ac:dyDescent="0.35">
      <c r="A36" s="53" t="s">
        <v>61</v>
      </c>
      <c r="B36" s="57" t="s">
        <v>138</v>
      </c>
      <c r="C36" s="61">
        <v>5361</v>
      </c>
      <c r="D36" s="66" t="s">
        <v>73</v>
      </c>
      <c r="E36" s="71" t="s">
        <v>73</v>
      </c>
      <c r="F36" s="73" t="s">
        <v>202</v>
      </c>
      <c r="G36" s="73"/>
      <c r="H36" s="73"/>
    </row>
    <row r="37" spans="1:8" ht="24" customHeight="1" x14ac:dyDescent="0.35">
      <c r="A37" s="53" t="s">
        <v>61</v>
      </c>
      <c r="B37" s="57" t="s">
        <v>130</v>
      </c>
      <c r="C37" s="61">
        <v>4176</v>
      </c>
      <c r="D37" s="66" t="s">
        <v>131</v>
      </c>
      <c r="E37" s="71"/>
      <c r="F37" s="73" t="s">
        <v>202</v>
      </c>
      <c r="G37" s="73"/>
      <c r="H37" s="73"/>
    </row>
    <row r="38" spans="1:8" ht="24" customHeight="1" x14ac:dyDescent="0.35">
      <c r="A38" s="53" t="s">
        <v>61</v>
      </c>
      <c r="B38" s="57" t="s">
        <v>62</v>
      </c>
      <c r="C38" s="61">
        <v>4596</v>
      </c>
      <c r="D38" s="66" t="s">
        <v>63</v>
      </c>
      <c r="E38" s="71"/>
      <c r="F38" s="73" t="s">
        <v>202</v>
      </c>
      <c r="G38" s="73"/>
      <c r="H38" s="73"/>
    </row>
    <row r="39" spans="1:8" ht="24" customHeight="1" x14ac:dyDescent="0.35">
      <c r="A39" s="53" t="s">
        <v>61</v>
      </c>
      <c r="B39" s="57" t="s">
        <v>184</v>
      </c>
      <c r="C39" s="61">
        <v>4993</v>
      </c>
      <c r="D39" s="66" t="s">
        <v>185</v>
      </c>
      <c r="E39" s="71"/>
      <c r="F39" s="73" t="s">
        <v>202</v>
      </c>
      <c r="G39" s="73"/>
      <c r="H39" s="73"/>
    </row>
    <row r="40" spans="1:8" ht="24" customHeight="1" x14ac:dyDescent="0.35">
      <c r="A40" s="53" t="s">
        <v>61</v>
      </c>
      <c r="B40" s="57" t="s">
        <v>65</v>
      </c>
      <c r="C40" s="61">
        <v>5029</v>
      </c>
      <c r="D40" s="66" t="s">
        <v>66</v>
      </c>
      <c r="E40" s="71"/>
      <c r="F40" s="73" t="s">
        <v>202</v>
      </c>
      <c r="G40" s="73"/>
      <c r="H40" s="73"/>
    </row>
    <row r="41" spans="1:8" ht="24" customHeight="1" x14ac:dyDescent="0.35">
      <c r="A41" s="53" t="s">
        <v>61</v>
      </c>
      <c r="B41" s="57" t="s">
        <v>67</v>
      </c>
      <c r="C41" s="61">
        <v>5101</v>
      </c>
      <c r="D41" s="66" t="s">
        <v>68</v>
      </c>
      <c r="E41" s="71"/>
      <c r="F41" s="73" t="s">
        <v>202</v>
      </c>
      <c r="G41" s="73"/>
      <c r="H41" s="73"/>
    </row>
    <row r="42" spans="1:8" ht="24" customHeight="1" x14ac:dyDescent="0.35">
      <c r="A42" s="53" t="s">
        <v>61</v>
      </c>
      <c r="B42" s="57" t="s">
        <v>235</v>
      </c>
      <c r="C42" s="61">
        <v>5911</v>
      </c>
      <c r="D42" s="66" t="s">
        <v>236</v>
      </c>
      <c r="E42" s="71"/>
      <c r="F42" s="73" t="s">
        <v>202</v>
      </c>
      <c r="G42" s="73"/>
      <c r="H42" s="73"/>
    </row>
    <row r="43" spans="1:8" ht="24" customHeight="1" x14ac:dyDescent="0.35">
      <c r="A43" s="53" t="s">
        <v>61</v>
      </c>
      <c r="B43" s="57" t="s">
        <v>74</v>
      </c>
      <c r="C43" s="61">
        <v>5618</v>
      </c>
      <c r="D43" s="66" t="s">
        <v>75</v>
      </c>
      <c r="E43" s="71"/>
      <c r="F43" s="73" t="s">
        <v>202</v>
      </c>
      <c r="G43" s="73"/>
      <c r="H43" s="73"/>
    </row>
    <row r="44" spans="1:8" ht="24" customHeight="1" x14ac:dyDescent="0.35">
      <c r="A44" s="53" t="s">
        <v>61</v>
      </c>
      <c r="B44" s="57" t="s">
        <v>172</v>
      </c>
      <c r="C44" s="61">
        <v>6041</v>
      </c>
      <c r="D44" s="66" t="s">
        <v>173</v>
      </c>
      <c r="E44" s="71"/>
      <c r="F44" s="73" t="s">
        <v>202</v>
      </c>
      <c r="G44" s="73"/>
      <c r="H44" s="73"/>
    </row>
    <row r="45" spans="1:8" ht="24" customHeight="1" x14ac:dyDescent="0.35">
      <c r="A45" s="53" t="s">
        <v>61</v>
      </c>
      <c r="B45" s="60" t="s">
        <v>132</v>
      </c>
      <c r="C45" s="61">
        <v>6080</v>
      </c>
      <c r="D45" s="67" t="s">
        <v>133</v>
      </c>
      <c r="E45" s="71"/>
      <c r="F45" s="73" t="s">
        <v>202</v>
      </c>
      <c r="G45" s="73"/>
      <c r="H45" s="73"/>
    </row>
    <row r="46" spans="1:8" ht="24" customHeight="1" x14ac:dyDescent="0.35">
      <c r="A46" s="53" t="s">
        <v>61</v>
      </c>
      <c r="B46" s="60" t="s">
        <v>178</v>
      </c>
      <c r="C46" s="61">
        <v>6166</v>
      </c>
      <c r="D46" s="68" t="s">
        <v>179</v>
      </c>
      <c r="E46" s="71"/>
      <c r="F46" s="73" t="s">
        <v>202</v>
      </c>
      <c r="G46" s="73"/>
      <c r="H46" s="73"/>
    </row>
    <row r="47" spans="1:8" ht="24" customHeight="1" x14ac:dyDescent="0.35">
      <c r="A47" s="53" t="s">
        <v>61</v>
      </c>
      <c r="B47" s="60" t="s">
        <v>220</v>
      </c>
      <c r="C47" s="61">
        <v>6167</v>
      </c>
      <c r="D47" s="68" t="s">
        <v>177</v>
      </c>
      <c r="E47" s="71"/>
      <c r="F47" s="73" t="s">
        <v>202</v>
      </c>
      <c r="G47" s="73"/>
      <c r="H47" s="73"/>
    </row>
    <row r="48" spans="1:8" ht="24" customHeight="1" x14ac:dyDescent="0.35">
      <c r="A48" s="53" t="s">
        <v>61</v>
      </c>
      <c r="B48" s="60" t="s">
        <v>221</v>
      </c>
      <c r="C48" s="61">
        <v>6170</v>
      </c>
      <c r="D48" s="68" t="s">
        <v>181</v>
      </c>
      <c r="E48" s="71"/>
      <c r="F48" s="73" t="s">
        <v>202</v>
      </c>
      <c r="G48" s="73"/>
      <c r="H48" s="73"/>
    </row>
    <row r="49" spans="1:8" ht="24" customHeight="1" x14ac:dyDescent="0.35">
      <c r="A49" s="53" t="s">
        <v>61</v>
      </c>
      <c r="B49" s="60" t="s">
        <v>222</v>
      </c>
      <c r="C49" s="61">
        <v>6171</v>
      </c>
      <c r="D49" s="69" t="s">
        <v>175</v>
      </c>
      <c r="E49" s="71"/>
      <c r="F49" s="73" t="s">
        <v>202</v>
      </c>
      <c r="G49" s="73"/>
      <c r="H49" s="73"/>
    </row>
    <row r="50" spans="1:8" ht="24" customHeight="1" x14ac:dyDescent="0.35">
      <c r="A50" s="53" t="s">
        <v>61</v>
      </c>
      <c r="B50" s="60" t="s">
        <v>198</v>
      </c>
      <c r="C50" s="61">
        <v>6300</v>
      </c>
      <c r="D50" s="67" t="s">
        <v>199</v>
      </c>
      <c r="E50" s="71"/>
      <c r="F50" s="73" t="s">
        <v>202</v>
      </c>
      <c r="G50" s="73"/>
      <c r="H50" s="73"/>
    </row>
    <row r="51" spans="1:8" ht="24" customHeight="1" x14ac:dyDescent="0.35">
      <c r="A51" s="55" t="str">
        <f>[1]Jan2020!A50</f>
        <v>Řezáčová</v>
      </c>
      <c r="B51" s="58" t="str">
        <f>[1]Jan2020!B50</f>
        <v>Petr Pachl</v>
      </c>
      <c r="C51" s="61">
        <f>[1]Jan2020!C50</f>
        <v>5174</v>
      </c>
      <c r="D51" s="66" t="str">
        <f>[1]Jan2020!D50</f>
        <v>petr.pachl@uochb.cas.cz</v>
      </c>
      <c r="E51" s="71" t="s">
        <v>85</v>
      </c>
      <c r="F51" s="73" t="s">
        <v>202</v>
      </c>
      <c r="G51" s="73"/>
      <c r="H51" s="73"/>
    </row>
    <row r="52" spans="1:8" ht="24" customHeight="1" x14ac:dyDescent="0.35">
      <c r="A52" s="53" t="str">
        <f>[1]Jan2020!A51</f>
        <v>Řezáčová</v>
      </c>
      <c r="B52" s="57" t="str">
        <f>[1]Jan2020!B51</f>
        <v>Markéta Nováková</v>
      </c>
      <c r="C52" s="61">
        <f>[1]Jan2020!C51</f>
        <v>5527</v>
      </c>
      <c r="D52" s="66" t="str">
        <f>[1]Jan2020!D51</f>
        <v>marketa.novakova@uochb.cas.cz</v>
      </c>
      <c r="E52" s="71" t="str">
        <f>[1]Jan2020!E51</f>
        <v>marketa.novakova@uochb.cas.cz</v>
      </c>
      <c r="F52" s="73" t="s">
        <v>202</v>
      </c>
      <c r="G52" s="73"/>
      <c r="H52" s="73"/>
    </row>
    <row r="53" spans="1:8" ht="24" customHeight="1" x14ac:dyDescent="0.35">
      <c r="A53" s="53" t="str">
        <f>[1]Jan2020!A52</f>
        <v>Řezáčová</v>
      </c>
      <c r="B53" s="57" t="str">
        <f>[1]Jan2020!B52</f>
        <v>Vanda Lux</v>
      </c>
      <c r="C53" s="61">
        <f>[1]Jan2020!C52</f>
        <v>5780</v>
      </c>
      <c r="D53" s="66" t="str">
        <f>[1]Jan2020!D52</f>
        <v>vanda.lux@uochb.cas.cz</v>
      </c>
      <c r="E53" s="71"/>
      <c r="F53" s="73" t="s">
        <v>202</v>
      </c>
      <c r="G53" s="73" t="s">
        <v>202</v>
      </c>
      <c r="H53" s="73"/>
    </row>
    <row r="54" spans="1:8" ht="24" customHeight="1" x14ac:dyDescent="0.35">
      <c r="A54" s="53" t="str">
        <f>[1]Jan2020!A53</f>
        <v>Řezáčová</v>
      </c>
      <c r="B54" s="57" t="str">
        <f>[1]Jan2020!B53</f>
        <v>Pavlína Maloy Řezáčová</v>
      </c>
      <c r="C54" s="61">
        <f>[1]Jan2020!C53</f>
        <v>4809</v>
      </c>
      <c r="D54" s="66" t="str">
        <f>[1]Jan2020!D53</f>
        <v>rezacova@uochb.cas.cz</v>
      </c>
      <c r="E54" s="71" t="str">
        <f>[1]Jan2020!E53</f>
        <v>rezacova@uochb.cas.cz</v>
      </c>
      <c r="F54" s="73" t="s">
        <v>202</v>
      </c>
      <c r="G54" s="73"/>
      <c r="H54" s="73"/>
    </row>
    <row r="55" spans="1:8" ht="24" customHeight="1" x14ac:dyDescent="0.35">
      <c r="A55" s="53" t="str">
        <f>[1]Jan2020!A54</f>
        <v>Řezáčová</v>
      </c>
      <c r="B55" s="57" t="str">
        <f>[1]Jan2020!B54</f>
        <v>Tereza Vučková</v>
      </c>
      <c r="C55" s="61">
        <f>[1]Jan2020!C54</f>
        <v>5800</v>
      </c>
      <c r="D55" s="66" t="str">
        <f>[1]Jan2020!D54</f>
        <v>vuckova@uochb.cas.cz</v>
      </c>
      <c r="E55" s="71"/>
      <c r="F55" s="73" t="s">
        <v>202</v>
      </c>
      <c r="G55" s="73"/>
      <c r="H55" s="73"/>
    </row>
    <row r="56" spans="1:8" ht="24" customHeight="1" x14ac:dyDescent="0.35">
      <c r="A56" s="53" t="str">
        <f>[1]Jan2020!A55</f>
        <v>Řezáčová</v>
      </c>
      <c r="B56" s="57" t="str">
        <f>[1]Jan2020!B55</f>
        <v>Irena Sieglova</v>
      </c>
      <c r="C56" s="61">
        <f>[1]Jan2020!C55</f>
        <v>4814</v>
      </c>
      <c r="D56" s="66" t="str">
        <f>[1]Jan2020!D55</f>
        <v>irena.sieglova@uochb.cas.cz</v>
      </c>
      <c r="E56" s="71"/>
      <c r="F56" s="73" t="s">
        <v>202</v>
      </c>
      <c r="G56" s="73" t="s">
        <v>202</v>
      </c>
      <c r="H56" s="73"/>
    </row>
    <row r="57" spans="1:8" ht="24" customHeight="1" x14ac:dyDescent="0.35">
      <c r="A57" s="53" t="str">
        <f>[1]Jan2020!A56</f>
        <v>Řezáčová</v>
      </c>
      <c r="B57" s="57" t="str">
        <f>[1]Jan2020!B56</f>
        <v>Jana Škerlová</v>
      </c>
      <c r="C57" s="61">
        <f>[1]Jan2020!C56</f>
        <v>5002</v>
      </c>
      <c r="D57" s="66" t="str">
        <f>[1]Jan2020!D56</f>
        <v>jana.skerlovauochb.cas.cz</v>
      </c>
      <c r="E57" s="71"/>
      <c r="F57" s="73" t="s">
        <v>202</v>
      </c>
      <c r="G57" s="73"/>
      <c r="H57" s="73"/>
    </row>
    <row r="58" spans="1:8" ht="24" customHeight="1" x14ac:dyDescent="0.35">
      <c r="A58" s="53" t="str">
        <f>[1]Jan2020!A57</f>
        <v>Řezáčová</v>
      </c>
      <c r="B58" s="57" t="s">
        <v>229</v>
      </c>
      <c r="C58" s="61">
        <v>6465</v>
      </c>
      <c r="D58" s="66" t="s">
        <v>230</v>
      </c>
      <c r="E58" s="71"/>
      <c r="F58" s="73" t="s">
        <v>202</v>
      </c>
      <c r="G58" s="73"/>
      <c r="H58" s="73"/>
    </row>
    <row r="59" spans="1:8" ht="24" customHeight="1" x14ac:dyDescent="0.35">
      <c r="A59" s="53" t="str">
        <f>[1]Jan2020!A57</f>
        <v>Řezáčová</v>
      </c>
      <c r="B59" s="57" t="str">
        <f>[1]Jan2020!B57</f>
        <v>Klára Pospíšilová</v>
      </c>
      <c r="C59" s="61">
        <f>[1]Jan2020!C57</f>
        <v>5172</v>
      </c>
      <c r="D59" s="66" t="str">
        <f>[1]Jan2020!D57</f>
        <v>klara.pospisilova@uochb.cas.cz</v>
      </c>
      <c r="E59" s="71" t="str">
        <f>[1]Jan2020!E57</f>
        <v>klara.pospisilova@uochb.cas.cz</v>
      </c>
      <c r="F59" s="73" t="s">
        <v>202</v>
      </c>
      <c r="G59" s="73"/>
      <c r="H59" s="73"/>
    </row>
    <row r="60" spans="1:8" ht="24" customHeight="1" x14ac:dyDescent="0.35">
      <c r="A60" s="55" t="str">
        <f>[1]Jan2020!A58</f>
        <v>Řezáčová</v>
      </c>
      <c r="B60" s="58" t="str">
        <f>[1]Jan2020!B58</f>
        <v>Veronika Krejčiříková ÚMG</v>
      </c>
      <c r="C60" s="61">
        <f>[1]Jan2020!C58</f>
        <v>80118</v>
      </c>
      <c r="D60" s="66" t="str">
        <f>[1]Jan2020!D58</f>
        <v>krejcirikova@img.cas.cz</v>
      </c>
      <c r="E60" s="71" t="s">
        <v>82</v>
      </c>
      <c r="F60" s="73" t="s">
        <v>202</v>
      </c>
      <c r="G60" s="73" t="s">
        <v>202</v>
      </c>
      <c r="H60" s="73"/>
    </row>
    <row r="61" spans="1:8" ht="24" customHeight="1" x14ac:dyDescent="0.35">
      <c r="A61" s="53" t="str">
        <f>[1]Jan2020!A59</f>
        <v>Řezáčová</v>
      </c>
      <c r="B61" s="57" t="str">
        <f>[1]Jan2020!B59</f>
        <v>Stefan Dukic</v>
      </c>
      <c r="C61" s="61">
        <f>[1]Jan2020!C59</f>
        <v>5966</v>
      </c>
      <c r="D61" s="66" t="str">
        <f>[1]Jan2020!D59</f>
        <v>dukic@uochb.cas.cz</v>
      </c>
      <c r="E61" s="71"/>
      <c r="F61" s="73" t="s">
        <v>202</v>
      </c>
      <c r="G61" s="73"/>
      <c r="H61" s="73"/>
    </row>
    <row r="62" spans="1:8" ht="24" customHeight="1" x14ac:dyDescent="0.35">
      <c r="A62" s="53" t="str">
        <f>[1]Jan2020!A60</f>
        <v>Řezáčová</v>
      </c>
      <c r="B62" s="57" t="str">
        <f>[1]Jan2020!B60</f>
        <v>Vlastimil Král</v>
      </c>
      <c r="C62" s="77">
        <f>[1]Jan2020!C60</f>
        <v>6129</v>
      </c>
      <c r="D62" s="66" t="str">
        <f>[1]Jan2020!D60</f>
        <v>vlastimil.kral@img.cas.cz</v>
      </c>
      <c r="E62" s="71"/>
      <c r="F62" s="73" t="s">
        <v>202</v>
      </c>
      <c r="G62" s="73"/>
      <c r="H62" s="73"/>
    </row>
    <row r="63" spans="1:8" ht="24" customHeight="1" x14ac:dyDescent="0.35">
      <c r="A63" s="53" t="s">
        <v>77</v>
      </c>
      <c r="B63" s="57" t="s">
        <v>208</v>
      </c>
      <c r="C63" s="62">
        <v>4677</v>
      </c>
      <c r="D63" s="78" t="s">
        <v>209</v>
      </c>
      <c r="E63" s="70"/>
      <c r="F63" s="63" t="s">
        <v>202</v>
      </c>
      <c r="G63" s="73"/>
      <c r="H63" s="73" t="s">
        <v>202</v>
      </c>
    </row>
    <row r="64" spans="1:8" ht="24" customHeight="1" x14ac:dyDescent="0.35">
      <c r="A64" s="55" t="str">
        <f>[1]Jan2020!A62</f>
        <v>Stříšovský</v>
      </c>
      <c r="B64" s="58" t="str">
        <f>[1]Jan2020!B62</f>
        <v>Kvido Stříšovský</v>
      </c>
      <c r="C64" s="61">
        <f>[1]Jan2020!C62</f>
        <v>4480</v>
      </c>
      <c r="D64" s="66" t="str">
        <f>[1]Jan2020!D62</f>
        <v>strisovsky@uochb.cas.cz</v>
      </c>
      <c r="E64" s="71" t="str">
        <f>[1]Jan2020!E62</f>
        <v>strisovsky@uochb.cas.cz</v>
      </c>
      <c r="F64" s="73" t="s">
        <v>202</v>
      </c>
      <c r="G64" s="73"/>
      <c r="H64" s="73"/>
    </row>
    <row r="65" spans="1:8" ht="24" customHeight="1" x14ac:dyDescent="0.35">
      <c r="A65" s="53" t="str">
        <f>[1]Jan2020!A63</f>
        <v>Stříšovský</v>
      </c>
      <c r="B65" s="57" t="s">
        <v>223</v>
      </c>
      <c r="C65" s="61">
        <v>5209</v>
      </c>
      <c r="D65" s="66" t="s">
        <v>224</v>
      </c>
      <c r="E65" s="71"/>
      <c r="F65" s="73" t="s">
        <v>202</v>
      </c>
      <c r="G65" s="73"/>
      <c r="H65" s="73"/>
    </row>
    <row r="66" spans="1:8" ht="24" customHeight="1" x14ac:dyDescent="0.35">
      <c r="A66" s="53" t="str">
        <f>[1]Jan2020!A64</f>
        <v>Stříšovský</v>
      </c>
      <c r="B66" s="57" t="str">
        <f>[1]Jan2020!B64</f>
        <v>Kathrin Bach</v>
      </c>
      <c r="C66" s="61">
        <f>[1]Jan2020!C64</f>
        <v>6088</v>
      </c>
      <c r="D66" s="66" t="str">
        <f>[1]Jan2020!D64</f>
        <v>kathrin.bach@uochb.cas.cz</v>
      </c>
      <c r="E66" s="71"/>
      <c r="F66" s="73" t="s">
        <v>202</v>
      </c>
      <c r="G66" s="73" t="s">
        <v>202</v>
      </c>
      <c r="H66" s="73"/>
    </row>
    <row r="67" spans="1:8" ht="24" customHeight="1" x14ac:dyDescent="0.35">
      <c r="A67" s="55" t="str">
        <f>[1]Jan2020!A65</f>
        <v>Zoll</v>
      </c>
      <c r="B67" s="58" t="str">
        <f>[1]Jan2020!B65</f>
        <v>Sebastian Zoll</v>
      </c>
      <c r="C67" s="61">
        <f>[1]Jan2020!C65</f>
        <v>5319</v>
      </c>
      <c r="D67" s="66" t="str">
        <f>[1]Jan2020!D65</f>
        <v>sebastian.zoll@uochb.cas.cz</v>
      </c>
      <c r="E67" s="71" t="str">
        <f>[1]Jan2020!E65</f>
        <v>sebastian.zoll@uochb.cas.cz</v>
      </c>
      <c r="F67" s="73" t="s">
        <v>202</v>
      </c>
      <c r="G67" s="73"/>
      <c r="H67" s="73"/>
    </row>
    <row r="68" spans="1:8" ht="24" customHeight="1" x14ac:dyDescent="0.35">
      <c r="A68" s="53" t="str">
        <f>[1]Jan2020!A66</f>
        <v>Zoll</v>
      </c>
      <c r="B68" s="57" t="s">
        <v>203</v>
      </c>
      <c r="C68" s="61">
        <f>[1]Jan2020!C66</f>
        <v>4955</v>
      </c>
      <c r="D68" s="66" t="str">
        <f>[1]Jan2020!D66</f>
        <v>jakub.began@uochb.cas.cz</v>
      </c>
      <c r="E68" s="71"/>
      <c r="F68" s="73" t="s">
        <v>202</v>
      </c>
      <c r="G68" s="73" t="s">
        <v>202</v>
      </c>
      <c r="H68" s="73"/>
    </row>
    <row r="69" spans="1:8" ht="24" customHeight="1" x14ac:dyDescent="0.35">
      <c r="A69" s="88" t="s">
        <v>193</v>
      </c>
      <c r="B69" s="89" t="s">
        <v>238</v>
      </c>
      <c r="C69" s="61">
        <v>6450</v>
      </c>
      <c r="D69" s="66" t="s">
        <v>237</v>
      </c>
      <c r="E69" s="71" t="s">
        <v>237</v>
      </c>
      <c r="F69" s="73" t="s">
        <v>202</v>
      </c>
      <c r="G69" s="73"/>
      <c r="H69" s="73"/>
    </row>
    <row r="70" spans="1:8" ht="24" customHeight="1" x14ac:dyDescent="0.35">
      <c r="A70" s="55" t="s">
        <v>204</v>
      </c>
      <c r="B70" s="57" t="s">
        <v>205</v>
      </c>
      <c r="C70" s="63"/>
      <c r="D70" s="66" t="s">
        <v>210</v>
      </c>
      <c r="E70" s="74"/>
      <c r="F70" s="63" t="s">
        <v>202</v>
      </c>
      <c r="G70" s="73" t="s">
        <v>202</v>
      </c>
      <c r="H70" s="73" t="s">
        <v>202</v>
      </c>
    </row>
    <row r="71" spans="1:8" x14ac:dyDescent="0.35">
      <c r="E71" s="72"/>
    </row>
  </sheetData>
  <hyperlinks>
    <hyperlink ref="D70" r:id="rId1" xr:uid="{00000000-0004-0000-0300-000000000000}"/>
    <hyperlink ref="D63" r:id="rId2" xr:uid="{00000000-0004-0000-0300-000001000000}"/>
    <hyperlink ref="D9" r:id="rId3" xr:uid="{00000000-0004-0000-0300-000007000000}"/>
    <hyperlink ref="D18" r:id="rId4" xr:uid="{00000000-0004-0000-0300-000008000000}"/>
    <hyperlink ref="D22" r:id="rId5" xr:uid="{00000000-0004-0000-0300-000009000000}"/>
    <hyperlink ref="D49" r:id="rId6" display="filip.wichterle@uochb.cas.cz" xr:uid="{00000000-0004-0000-0300-00000A000000}"/>
    <hyperlink ref="D65" r:id="rId7" xr:uid="{00000000-0004-0000-0300-00000B000000}"/>
    <hyperlink ref="D58" r:id="rId8" display="mailto:thi_linh_huong.ngo@uochb.cas.cz" xr:uid="{9614BE85-3AA8-49AF-B2EF-4731265B6215}"/>
    <hyperlink ref="D5" r:id="rId9" xr:uid="{0CD812A4-1B78-4A58-B183-3538E274D370}"/>
    <hyperlink ref="D19" r:id="rId10" display="mailto:eva.zilecka@uochb.cas.cz" xr:uid="{ECED80E4-B5E4-4E3C-BA12-B55DCCC6342E}"/>
    <hyperlink ref="D42" r:id="rId11" display="mailto:veronika.vetyskova@uochb.cas.cz" xr:uid="{A4B1EA6B-DE39-41C9-ADF1-5A4A3B503CDD}"/>
    <hyperlink ref="D69" r:id="rId12" xr:uid="{9B029273-6E64-434B-9742-A97A4BE03D26}"/>
    <hyperlink ref="E69" r:id="rId13" xr:uid="{3C931400-2ACF-4C72-9AF1-049A52F9790C}"/>
  </hyperlinks>
  <pageMargins left="0.7" right="0.7" top="0.78740157499999996" bottom="0.78740157499999996" header="0.3" footer="0.3"/>
  <pageSetup orientation="portrait" horizontalDpi="300" verticalDpi="300" r:id="rId1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9F1B88-ADEE-6C41-9618-9B102A0D4EE3}">
  <dimension ref="A1:I66"/>
  <sheetViews>
    <sheetView tabSelected="1" workbookViewId="0">
      <selection activeCell="N71" sqref="N71"/>
    </sheetView>
  </sheetViews>
  <sheetFormatPr defaultColWidth="11.42578125" defaultRowHeight="15" x14ac:dyDescent="0.25"/>
  <cols>
    <col min="2" max="2" width="14" customWidth="1"/>
    <col min="3" max="3" width="38.42578125" customWidth="1"/>
    <col min="5" max="5" width="44.5703125" customWidth="1"/>
    <col min="6" max="6" width="23.85546875" customWidth="1"/>
  </cols>
  <sheetData>
    <row r="1" spans="1:9" ht="85.5" customHeight="1" x14ac:dyDescent="0.35">
      <c r="A1" s="90" t="s">
        <v>239</v>
      </c>
      <c r="B1" s="91" t="s">
        <v>7</v>
      </c>
      <c r="C1" s="92" t="s">
        <v>8</v>
      </c>
      <c r="D1" s="93" t="s">
        <v>102</v>
      </c>
      <c r="E1" s="94" t="s">
        <v>9</v>
      </c>
      <c r="F1" s="95" t="s">
        <v>240</v>
      </c>
      <c r="G1" s="95" t="s">
        <v>211</v>
      </c>
      <c r="H1" s="95" t="s">
        <v>206</v>
      </c>
      <c r="I1" s="95" t="s">
        <v>207</v>
      </c>
    </row>
    <row r="2" spans="1:9" ht="21" x14ac:dyDescent="0.35">
      <c r="A2" s="96">
        <v>1</v>
      </c>
      <c r="B2" s="97" t="s">
        <v>193</v>
      </c>
      <c r="C2" s="98" t="s">
        <v>241</v>
      </c>
      <c r="D2" s="99"/>
      <c r="E2" s="100" t="s">
        <v>237</v>
      </c>
      <c r="F2" s="101"/>
      <c r="G2" s="102" t="s">
        <v>202</v>
      </c>
      <c r="H2" s="103"/>
      <c r="I2" s="103"/>
    </row>
    <row r="3" spans="1:9" ht="21" x14ac:dyDescent="0.35">
      <c r="A3" s="96">
        <v>2</v>
      </c>
      <c r="B3" s="97" t="s">
        <v>35</v>
      </c>
      <c r="C3" s="98" t="s">
        <v>122</v>
      </c>
      <c r="D3" s="104">
        <v>5373</v>
      </c>
      <c r="E3" s="103" t="s">
        <v>123</v>
      </c>
      <c r="F3" s="105"/>
      <c r="G3" s="102" t="s">
        <v>202</v>
      </c>
      <c r="H3" s="102"/>
      <c r="I3" s="102"/>
    </row>
    <row r="4" spans="1:9" ht="21" x14ac:dyDescent="0.35">
      <c r="A4" s="96">
        <v>3</v>
      </c>
      <c r="B4" s="97" t="s">
        <v>35</v>
      </c>
      <c r="C4" s="98" t="s">
        <v>213</v>
      </c>
      <c r="D4" s="104">
        <v>5272</v>
      </c>
      <c r="E4" s="103" t="s">
        <v>72</v>
      </c>
      <c r="F4" s="105"/>
      <c r="G4" s="102" t="s">
        <v>202</v>
      </c>
      <c r="H4" s="102" t="s">
        <v>202</v>
      </c>
      <c r="I4" s="102"/>
    </row>
    <row r="5" spans="1:9" ht="21" x14ac:dyDescent="0.35">
      <c r="A5" s="96">
        <v>4</v>
      </c>
      <c r="B5" s="97" t="s">
        <v>35</v>
      </c>
      <c r="C5" s="98" t="s">
        <v>12</v>
      </c>
      <c r="D5" s="104">
        <v>5260</v>
      </c>
      <c r="E5" s="103" t="s">
        <v>13</v>
      </c>
      <c r="F5" s="105"/>
      <c r="G5" s="102" t="s">
        <v>202</v>
      </c>
      <c r="H5" s="102" t="s">
        <v>202</v>
      </c>
      <c r="I5" s="102"/>
    </row>
    <row r="6" spans="1:9" ht="21" x14ac:dyDescent="0.35">
      <c r="A6" s="96">
        <v>5</v>
      </c>
      <c r="B6" s="97" t="s">
        <v>35</v>
      </c>
      <c r="C6" s="98" t="s">
        <v>234</v>
      </c>
      <c r="D6" s="104">
        <v>5939</v>
      </c>
      <c r="E6" s="103" t="s">
        <v>233</v>
      </c>
      <c r="F6" s="106"/>
      <c r="G6" s="107" t="s">
        <v>202</v>
      </c>
      <c r="H6" s="107" t="s">
        <v>202</v>
      </c>
      <c r="I6" s="102"/>
    </row>
    <row r="7" spans="1:9" ht="21" x14ac:dyDescent="0.35">
      <c r="A7" s="96">
        <v>6</v>
      </c>
      <c r="B7" s="97" t="s">
        <v>35</v>
      </c>
      <c r="C7" s="98" t="s">
        <v>20</v>
      </c>
      <c r="D7" s="104">
        <v>5808</v>
      </c>
      <c r="E7" s="103" t="s">
        <v>21</v>
      </c>
      <c r="F7" s="105"/>
      <c r="G7" s="102" t="s">
        <v>202</v>
      </c>
      <c r="H7" s="102"/>
      <c r="I7" s="102"/>
    </row>
    <row r="8" spans="1:9" ht="21" x14ac:dyDescent="0.35">
      <c r="A8" s="96">
        <v>7</v>
      </c>
      <c r="B8" s="97" t="s">
        <v>35</v>
      </c>
      <c r="C8" s="98" t="s">
        <v>14</v>
      </c>
      <c r="D8" s="104">
        <v>5307</v>
      </c>
      <c r="E8" s="103" t="s">
        <v>15</v>
      </c>
      <c r="F8" s="105"/>
      <c r="G8" s="102" t="s">
        <v>202</v>
      </c>
      <c r="H8" s="102" t="s">
        <v>202</v>
      </c>
      <c r="I8" s="102"/>
    </row>
    <row r="9" spans="1:9" ht="21" x14ac:dyDescent="0.35">
      <c r="A9" s="96">
        <v>8</v>
      </c>
      <c r="B9" s="108" t="s">
        <v>35</v>
      </c>
      <c r="C9" s="109" t="s">
        <v>103</v>
      </c>
      <c r="D9" s="104">
        <v>5381</v>
      </c>
      <c r="E9" s="103" t="s">
        <v>22</v>
      </c>
      <c r="F9" s="105" t="s">
        <v>202</v>
      </c>
      <c r="G9" s="102" t="s">
        <v>202</v>
      </c>
      <c r="H9" s="102" t="s">
        <v>202</v>
      </c>
      <c r="I9" s="102"/>
    </row>
    <row r="10" spans="1:9" ht="21" x14ac:dyDescent="0.35">
      <c r="A10" s="96">
        <v>9</v>
      </c>
      <c r="B10" s="97" t="s">
        <v>35</v>
      </c>
      <c r="C10" s="98" t="s">
        <v>23</v>
      </c>
      <c r="D10" s="104">
        <v>5711</v>
      </c>
      <c r="E10" s="103" t="s">
        <v>24</v>
      </c>
      <c r="F10" s="105"/>
      <c r="G10" s="102" t="s">
        <v>202</v>
      </c>
      <c r="H10" s="102" t="s">
        <v>202</v>
      </c>
      <c r="I10" s="102"/>
    </row>
    <row r="11" spans="1:9" ht="21" x14ac:dyDescent="0.35">
      <c r="A11" s="96">
        <v>10</v>
      </c>
      <c r="B11" s="97" t="s">
        <v>35</v>
      </c>
      <c r="C11" s="98" t="s">
        <v>25</v>
      </c>
      <c r="D11" s="104">
        <v>5815</v>
      </c>
      <c r="E11" s="103" t="s">
        <v>26</v>
      </c>
      <c r="F11" s="105"/>
      <c r="G11" s="102" t="s">
        <v>202</v>
      </c>
      <c r="H11" s="102"/>
      <c r="I11" s="102"/>
    </row>
    <row r="12" spans="1:9" ht="21" x14ac:dyDescent="0.35">
      <c r="A12" s="96">
        <v>11</v>
      </c>
      <c r="B12" s="97" t="s">
        <v>35</v>
      </c>
      <c r="C12" s="98" t="s">
        <v>27</v>
      </c>
      <c r="D12" s="104">
        <v>5623</v>
      </c>
      <c r="E12" s="103" t="s">
        <v>28</v>
      </c>
      <c r="F12" s="105"/>
      <c r="G12" s="102" t="s">
        <v>202</v>
      </c>
      <c r="H12" s="102"/>
      <c r="I12" s="102"/>
    </row>
    <row r="13" spans="1:9" ht="21" x14ac:dyDescent="0.35">
      <c r="A13" s="96">
        <v>12</v>
      </c>
      <c r="B13" s="97" t="s">
        <v>35</v>
      </c>
      <c r="C13" s="98" t="s">
        <v>33</v>
      </c>
      <c r="D13" s="104">
        <v>5536</v>
      </c>
      <c r="E13" s="103" t="s">
        <v>34</v>
      </c>
      <c r="F13" s="105"/>
      <c r="G13" s="102" t="s">
        <v>202</v>
      </c>
      <c r="H13" s="102" t="s">
        <v>202</v>
      </c>
      <c r="I13" s="102"/>
    </row>
    <row r="14" spans="1:9" ht="21" x14ac:dyDescent="0.35">
      <c r="A14" s="96">
        <v>13</v>
      </c>
      <c r="B14" s="97" t="s">
        <v>35</v>
      </c>
      <c r="C14" s="98" t="s">
        <v>215</v>
      </c>
      <c r="D14" s="104">
        <v>6176</v>
      </c>
      <c r="E14" s="103" t="s">
        <v>216</v>
      </c>
      <c r="F14" s="105"/>
      <c r="G14" s="102" t="s">
        <v>202</v>
      </c>
      <c r="H14" s="102" t="s">
        <v>202</v>
      </c>
      <c r="I14" s="102"/>
    </row>
    <row r="15" spans="1:9" ht="21" x14ac:dyDescent="0.35">
      <c r="A15" s="96"/>
      <c r="B15" s="97" t="s">
        <v>35</v>
      </c>
      <c r="C15" s="98" t="s">
        <v>242</v>
      </c>
      <c r="D15" s="104">
        <v>6450</v>
      </c>
      <c r="E15" s="103" t="s">
        <v>237</v>
      </c>
      <c r="F15" s="105"/>
      <c r="G15" s="102" t="s">
        <v>202</v>
      </c>
      <c r="H15" s="102"/>
      <c r="I15" s="102"/>
    </row>
    <row r="16" spans="1:9" ht="21" x14ac:dyDescent="0.35">
      <c r="A16" s="96"/>
      <c r="B16" s="97" t="s">
        <v>35</v>
      </c>
      <c r="C16" s="98" t="s">
        <v>243</v>
      </c>
      <c r="D16" s="104">
        <v>6529</v>
      </c>
      <c r="E16" s="103" t="s">
        <v>244</v>
      </c>
      <c r="F16" s="105"/>
      <c r="G16" s="102" t="s">
        <v>202</v>
      </c>
      <c r="H16" s="102"/>
      <c r="I16" s="102"/>
    </row>
    <row r="17" spans="1:9" ht="21" x14ac:dyDescent="0.35">
      <c r="A17" s="96">
        <v>14</v>
      </c>
      <c r="B17" s="97" t="s">
        <v>47</v>
      </c>
      <c r="C17" s="98" t="s">
        <v>182</v>
      </c>
      <c r="D17" s="104">
        <v>6240</v>
      </c>
      <c r="E17" s="99" t="s">
        <v>183</v>
      </c>
      <c r="F17" s="106"/>
      <c r="G17" s="107" t="s">
        <v>202</v>
      </c>
      <c r="H17" s="102"/>
      <c r="I17" s="102"/>
    </row>
    <row r="18" spans="1:9" ht="21" x14ac:dyDescent="0.35">
      <c r="A18" s="96">
        <v>15</v>
      </c>
      <c r="B18" s="97" t="s">
        <v>47</v>
      </c>
      <c r="C18" s="98" t="s">
        <v>104</v>
      </c>
      <c r="D18" s="104">
        <v>5449</v>
      </c>
      <c r="E18" s="103" t="s">
        <v>105</v>
      </c>
      <c r="F18" s="105"/>
      <c r="G18" s="102" t="s">
        <v>202</v>
      </c>
      <c r="H18" s="102"/>
      <c r="I18" s="102"/>
    </row>
    <row r="19" spans="1:9" ht="21" x14ac:dyDescent="0.35">
      <c r="A19" s="96">
        <v>16</v>
      </c>
      <c r="B19" s="97" t="s">
        <v>47</v>
      </c>
      <c r="C19" s="98" t="s">
        <v>225</v>
      </c>
      <c r="D19" s="104">
        <v>5781</v>
      </c>
      <c r="E19" s="103" t="s">
        <v>226</v>
      </c>
      <c r="F19" s="105"/>
      <c r="G19" s="102" t="s">
        <v>202</v>
      </c>
      <c r="H19" s="102"/>
      <c r="I19" s="102"/>
    </row>
    <row r="20" spans="1:9" ht="21" x14ac:dyDescent="0.35">
      <c r="A20" s="96">
        <v>17</v>
      </c>
      <c r="B20" s="108" t="s">
        <v>47</v>
      </c>
      <c r="C20" s="109" t="s">
        <v>141</v>
      </c>
      <c r="D20" s="104">
        <v>5919</v>
      </c>
      <c r="E20" s="103" t="s">
        <v>108</v>
      </c>
      <c r="F20" s="105" t="s">
        <v>202</v>
      </c>
      <c r="G20" s="102" t="s">
        <v>202</v>
      </c>
      <c r="H20" s="102" t="s">
        <v>202</v>
      </c>
      <c r="I20" s="102"/>
    </row>
    <row r="21" spans="1:9" ht="21" x14ac:dyDescent="0.35">
      <c r="A21" s="96">
        <v>18</v>
      </c>
      <c r="B21" s="97" t="s">
        <v>47</v>
      </c>
      <c r="C21" s="98" t="s">
        <v>245</v>
      </c>
      <c r="D21" s="104">
        <v>4518</v>
      </c>
      <c r="E21" s="103" t="s">
        <v>36</v>
      </c>
      <c r="F21" s="105"/>
      <c r="G21" s="102" t="s">
        <v>202</v>
      </c>
      <c r="H21" s="102"/>
      <c r="I21" s="102"/>
    </row>
    <row r="22" spans="1:9" ht="21" x14ac:dyDescent="0.35">
      <c r="A22" s="96">
        <v>19</v>
      </c>
      <c r="B22" s="97" t="s">
        <v>47</v>
      </c>
      <c r="C22" s="98" t="s">
        <v>231</v>
      </c>
      <c r="D22" s="104">
        <v>5776</v>
      </c>
      <c r="E22" s="99" t="s">
        <v>232</v>
      </c>
      <c r="F22" s="106"/>
      <c r="G22" s="107" t="s">
        <v>202</v>
      </c>
      <c r="H22" s="102"/>
      <c r="I22" s="102"/>
    </row>
    <row r="23" spans="1:9" ht="21" x14ac:dyDescent="0.35">
      <c r="A23" s="96">
        <v>20</v>
      </c>
      <c r="B23" s="97" t="s">
        <v>47</v>
      </c>
      <c r="C23" s="98" t="s">
        <v>43</v>
      </c>
      <c r="D23" s="104">
        <v>5341</v>
      </c>
      <c r="E23" s="103" t="s">
        <v>44</v>
      </c>
      <c r="F23" s="105"/>
      <c r="G23" s="102" t="s">
        <v>202</v>
      </c>
      <c r="H23" s="102"/>
      <c r="I23" s="102"/>
    </row>
    <row r="24" spans="1:9" ht="21" x14ac:dyDescent="0.35">
      <c r="A24" s="96">
        <v>21</v>
      </c>
      <c r="B24" s="97" t="s">
        <v>47</v>
      </c>
      <c r="C24" s="98" t="s">
        <v>45</v>
      </c>
      <c r="D24" s="104">
        <v>4239</v>
      </c>
      <c r="E24" s="103" t="s">
        <v>46</v>
      </c>
      <c r="F24" s="105"/>
      <c r="G24" s="102" t="s">
        <v>202</v>
      </c>
      <c r="H24" s="102"/>
      <c r="I24" s="102"/>
    </row>
    <row r="25" spans="1:9" ht="21" x14ac:dyDescent="0.35">
      <c r="A25" s="96">
        <v>22</v>
      </c>
      <c r="B25" s="97" t="s">
        <v>47</v>
      </c>
      <c r="C25" s="98" t="s">
        <v>217</v>
      </c>
      <c r="D25" s="104">
        <v>6458</v>
      </c>
      <c r="E25" s="103" t="s">
        <v>218</v>
      </c>
      <c r="F25" s="105"/>
      <c r="G25" s="102" t="s">
        <v>202</v>
      </c>
      <c r="H25" s="102" t="s">
        <v>202</v>
      </c>
      <c r="I25" s="102"/>
    </row>
    <row r="26" spans="1:9" ht="21" x14ac:dyDescent="0.35">
      <c r="A26" s="96">
        <v>23</v>
      </c>
      <c r="B26" s="97" t="s">
        <v>47</v>
      </c>
      <c r="C26" s="98" t="s">
        <v>228</v>
      </c>
      <c r="D26" s="104">
        <v>6449</v>
      </c>
      <c r="E26" s="103" t="s">
        <v>227</v>
      </c>
      <c r="F26" s="105"/>
      <c r="G26" s="102" t="s">
        <v>202</v>
      </c>
      <c r="H26" s="102"/>
      <c r="I26" s="102"/>
    </row>
    <row r="27" spans="1:9" ht="21" x14ac:dyDescent="0.35">
      <c r="A27" s="96">
        <v>24</v>
      </c>
      <c r="B27" s="108" t="s">
        <v>59</v>
      </c>
      <c r="C27" s="109" t="s">
        <v>139</v>
      </c>
      <c r="D27" s="104">
        <v>5969</v>
      </c>
      <c r="E27" s="110" t="s">
        <v>246</v>
      </c>
      <c r="F27" s="105"/>
      <c r="G27" s="105" t="s">
        <v>202</v>
      </c>
      <c r="H27" s="105"/>
      <c r="I27" s="105"/>
    </row>
    <row r="28" spans="1:9" ht="21" x14ac:dyDescent="0.35">
      <c r="A28" s="96">
        <v>25</v>
      </c>
      <c r="B28" s="108" t="s">
        <v>61</v>
      </c>
      <c r="C28" s="109" t="s">
        <v>219</v>
      </c>
      <c r="D28" s="104">
        <v>6292</v>
      </c>
      <c r="E28" s="103" t="s">
        <v>195</v>
      </c>
      <c r="F28" s="105" t="s">
        <v>202</v>
      </c>
      <c r="G28" s="102" t="s">
        <v>202</v>
      </c>
      <c r="H28" s="102" t="s">
        <v>202</v>
      </c>
      <c r="I28" s="102"/>
    </row>
    <row r="29" spans="1:9" ht="21" x14ac:dyDescent="0.35">
      <c r="A29" s="96">
        <v>26</v>
      </c>
      <c r="B29" s="97" t="s">
        <v>61</v>
      </c>
      <c r="C29" s="111" t="s">
        <v>132</v>
      </c>
      <c r="D29" s="104">
        <v>6080</v>
      </c>
      <c r="E29" s="112" t="s">
        <v>133</v>
      </c>
      <c r="F29" s="105"/>
      <c r="G29" s="102" t="s">
        <v>202</v>
      </c>
      <c r="H29" s="102"/>
      <c r="I29" s="102"/>
    </row>
    <row r="30" spans="1:9" ht="21" x14ac:dyDescent="0.35">
      <c r="A30" s="96">
        <v>27</v>
      </c>
      <c r="B30" s="97" t="s">
        <v>61</v>
      </c>
      <c r="C30" s="111" t="s">
        <v>198</v>
      </c>
      <c r="D30" s="104">
        <v>6300</v>
      </c>
      <c r="E30" s="112" t="s">
        <v>199</v>
      </c>
      <c r="F30" s="105"/>
      <c r="G30" s="102" t="s">
        <v>202</v>
      </c>
      <c r="H30" s="102"/>
      <c r="I30" s="102"/>
    </row>
    <row r="31" spans="1:9" ht="21" x14ac:dyDescent="0.35">
      <c r="A31" s="96">
        <v>28</v>
      </c>
      <c r="B31" s="97" t="s">
        <v>61</v>
      </c>
      <c r="C31" s="98" t="s">
        <v>62</v>
      </c>
      <c r="D31" s="104">
        <v>4596</v>
      </c>
      <c r="E31" s="103" t="s">
        <v>63</v>
      </c>
      <c r="F31" s="105"/>
      <c r="G31" s="102" t="s">
        <v>202</v>
      </c>
      <c r="H31" s="102"/>
      <c r="I31" s="102"/>
    </row>
    <row r="32" spans="1:9" ht="21" x14ac:dyDescent="0.35">
      <c r="A32" s="96">
        <v>29</v>
      </c>
      <c r="B32" s="97" t="s">
        <v>61</v>
      </c>
      <c r="C32" s="98" t="s">
        <v>67</v>
      </c>
      <c r="D32" s="104">
        <v>5101</v>
      </c>
      <c r="E32" s="103" t="s">
        <v>68</v>
      </c>
      <c r="F32" s="105"/>
      <c r="G32" s="102" t="s">
        <v>202</v>
      </c>
      <c r="H32" s="102"/>
      <c r="I32" s="102"/>
    </row>
    <row r="33" spans="1:9" ht="21" x14ac:dyDescent="0.35">
      <c r="A33" s="96">
        <v>30</v>
      </c>
      <c r="B33" s="97" t="s">
        <v>61</v>
      </c>
      <c r="C33" s="98" t="s">
        <v>172</v>
      </c>
      <c r="D33" s="104">
        <v>6041</v>
      </c>
      <c r="E33" s="103" t="s">
        <v>173</v>
      </c>
      <c r="F33" s="105"/>
      <c r="G33" s="102" t="s">
        <v>202</v>
      </c>
      <c r="H33" s="102"/>
      <c r="I33" s="102"/>
    </row>
    <row r="34" spans="1:9" ht="21" x14ac:dyDescent="0.35">
      <c r="A34" s="96">
        <v>31</v>
      </c>
      <c r="B34" s="97" t="s">
        <v>61</v>
      </c>
      <c r="C34" s="111" t="s">
        <v>178</v>
      </c>
      <c r="D34" s="104">
        <v>6166</v>
      </c>
      <c r="E34" s="113" t="s">
        <v>179</v>
      </c>
      <c r="F34" s="105"/>
      <c r="G34" s="102" t="s">
        <v>202</v>
      </c>
      <c r="H34" s="102"/>
      <c r="I34" s="102"/>
    </row>
    <row r="35" spans="1:9" ht="21" x14ac:dyDescent="0.35">
      <c r="A35" s="96">
        <v>32</v>
      </c>
      <c r="B35" s="97" t="s">
        <v>61</v>
      </c>
      <c r="C35" s="111" t="s">
        <v>220</v>
      </c>
      <c r="D35" s="104">
        <v>6167</v>
      </c>
      <c r="E35" s="113" t="s">
        <v>177</v>
      </c>
      <c r="F35" s="105"/>
      <c r="G35" s="102" t="s">
        <v>202</v>
      </c>
      <c r="H35" s="102"/>
      <c r="I35" s="102"/>
    </row>
    <row r="36" spans="1:9" ht="21" x14ac:dyDescent="0.35">
      <c r="A36" s="96">
        <v>33</v>
      </c>
      <c r="B36" s="97" t="s">
        <v>61</v>
      </c>
      <c r="C36" s="98" t="s">
        <v>130</v>
      </c>
      <c r="D36" s="104">
        <v>4176</v>
      </c>
      <c r="E36" s="103" t="s">
        <v>131</v>
      </c>
      <c r="F36" s="105"/>
      <c r="G36" s="102" t="s">
        <v>202</v>
      </c>
      <c r="H36" s="102"/>
      <c r="I36" s="102"/>
    </row>
    <row r="37" spans="1:9" ht="21" x14ac:dyDescent="0.35">
      <c r="A37" s="96">
        <v>34</v>
      </c>
      <c r="B37" s="97" t="s">
        <v>61</v>
      </c>
      <c r="C37" s="111" t="s">
        <v>221</v>
      </c>
      <c r="D37" s="104">
        <v>6170</v>
      </c>
      <c r="E37" s="113" t="s">
        <v>181</v>
      </c>
      <c r="F37" s="105"/>
      <c r="G37" s="102" t="s">
        <v>202</v>
      </c>
      <c r="H37" s="102"/>
      <c r="I37" s="102"/>
    </row>
    <row r="38" spans="1:9" ht="21" x14ac:dyDescent="0.35">
      <c r="A38" s="96">
        <v>35</v>
      </c>
      <c r="B38" s="97" t="s">
        <v>61</v>
      </c>
      <c r="C38" s="98" t="s">
        <v>138</v>
      </c>
      <c r="D38" s="104">
        <v>5361</v>
      </c>
      <c r="E38" s="103" t="s">
        <v>73</v>
      </c>
      <c r="F38" s="105" t="s">
        <v>202</v>
      </c>
      <c r="G38" s="102" t="s">
        <v>202</v>
      </c>
      <c r="H38" s="102" t="s">
        <v>202</v>
      </c>
      <c r="I38" s="102"/>
    </row>
    <row r="39" spans="1:9" ht="21" x14ac:dyDescent="0.35">
      <c r="A39" s="96">
        <v>36</v>
      </c>
      <c r="B39" s="97" t="s">
        <v>61</v>
      </c>
      <c r="C39" s="111" t="s">
        <v>222</v>
      </c>
      <c r="D39" s="104">
        <v>6171</v>
      </c>
      <c r="E39" s="114" t="s">
        <v>175</v>
      </c>
      <c r="F39" s="105"/>
      <c r="G39" s="102" t="s">
        <v>202</v>
      </c>
      <c r="H39" s="102"/>
      <c r="I39" s="102"/>
    </row>
    <row r="40" spans="1:9" ht="21" x14ac:dyDescent="0.35">
      <c r="A40" s="96">
        <v>37</v>
      </c>
      <c r="B40" s="97" t="s">
        <v>61</v>
      </c>
      <c r="C40" s="98" t="s">
        <v>74</v>
      </c>
      <c r="D40" s="104">
        <v>5618</v>
      </c>
      <c r="E40" s="103" t="s">
        <v>75</v>
      </c>
      <c r="F40" s="105"/>
      <c r="G40" s="102" t="s">
        <v>202</v>
      </c>
      <c r="H40" s="102"/>
      <c r="I40" s="102"/>
    </row>
    <row r="41" spans="1:9" ht="21" x14ac:dyDescent="0.35">
      <c r="A41" s="96">
        <v>38</v>
      </c>
      <c r="B41" s="97" t="s">
        <v>61</v>
      </c>
      <c r="C41" s="98" t="s">
        <v>235</v>
      </c>
      <c r="D41" s="104">
        <v>5911</v>
      </c>
      <c r="E41" s="103" t="s">
        <v>236</v>
      </c>
      <c r="F41" s="106"/>
      <c r="G41" s="107" t="s">
        <v>202</v>
      </c>
      <c r="H41" s="115"/>
      <c r="I41" s="115"/>
    </row>
    <row r="42" spans="1:9" ht="21" x14ac:dyDescent="0.35">
      <c r="A42" s="96">
        <v>39</v>
      </c>
      <c r="B42" s="97" t="s">
        <v>61</v>
      </c>
      <c r="C42" s="98" t="s">
        <v>65</v>
      </c>
      <c r="D42" s="104">
        <v>5029</v>
      </c>
      <c r="E42" s="103" t="s">
        <v>66</v>
      </c>
      <c r="F42" s="105"/>
      <c r="G42" s="102" t="s">
        <v>202</v>
      </c>
      <c r="H42" s="102"/>
      <c r="I42" s="102"/>
    </row>
    <row r="43" spans="1:9" ht="21" x14ac:dyDescent="0.35">
      <c r="A43" s="96">
        <v>40</v>
      </c>
      <c r="B43" s="97" t="s">
        <v>10</v>
      </c>
      <c r="C43" s="98" t="s">
        <v>247</v>
      </c>
      <c r="D43" s="104">
        <v>5721</v>
      </c>
      <c r="E43" s="103" t="s">
        <v>188</v>
      </c>
      <c r="F43" s="105"/>
      <c r="G43" s="102" t="s">
        <v>202</v>
      </c>
      <c r="H43" s="102"/>
      <c r="I43" s="102"/>
    </row>
    <row r="44" spans="1:9" ht="21" x14ac:dyDescent="0.35">
      <c r="A44" s="96">
        <v>41</v>
      </c>
      <c r="B44" s="97" t="s">
        <v>10</v>
      </c>
      <c r="C44" s="98" t="s">
        <v>248</v>
      </c>
      <c r="D44" s="104">
        <v>4464</v>
      </c>
      <c r="E44" s="103" t="s">
        <v>3</v>
      </c>
      <c r="F44" s="105"/>
      <c r="G44" s="102" t="s">
        <v>202</v>
      </c>
      <c r="H44" s="102" t="s">
        <v>202</v>
      </c>
      <c r="I44" s="102"/>
    </row>
    <row r="45" spans="1:9" ht="21" x14ac:dyDescent="0.35">
      <c r="A45" s="96">
        <v>42</v>
      </c>
      <c r="B45" s="97" t="s">
        <v>10</v>
      </c>
      <c r="C45" s="98" t="s">
        <v>212</v>
      </c>
      <c r="D45" s="104">
        <v>5764</v>
      </c>
      <c r="E45" s="103" t="s">
        <v>5</v>
      </c>
      <c r="F45" s="105"/>
      <c r="G45" s="102" t="s">
        <v>202</v>
      </c>
      <c r="H45" s="102"/>
      <c r="I45" s="102"/>
    </row>
    <row r="46" spans="1:9" ht="21" x14ac:dyDescent="0.35">
      <c r="A46" s="96">
        <v>43</v>
      </c>
      <c r="B46" s="97" t="s">
        <v>10</v>
      </c>
      <c r="C46" s="98" t="s">
        <v>191</v>
      </c>
      <c r="D46" s="104">
        <v>6246</v>
      </c>
      <c r="E46" s="103" t="s">
        <v>190</v>
      </c>
      <c r="F46" s="105"/>
      <c r="G46" s="102" t="s">
        <v>202</v>
      </c>
      <c r="H46" s="102"/>
      <c r="I46" s="102"/>
    </row>
    <row r="47" spans="1:9" ht="21" x14ac:dyDescent="0.35">
      <c r="A47" s="96">
        <v>44</v>
      </c>
      <c r="B47" s="108" t="s">
        <v>10</v>
      </c>
      <c r="C47" s="109" t="s">
        <v>169</v>
      </c>
      <c r="D47" s="104">
        <v>4972</v>
      </c>
      <c r="E47" s="103" t="s">
        <v>4</v>
      </c>
      <c r="F47" s="105" t="s">
        <v>202</v>
      </c>
      <c r="G47" s="102" t="s">
        <v>202</v>
      </c>
      <c r="H47" s="102" t="s">
        <v>202</v>
      </c>
      <c r="I47" s="102"/>
    </row>
    <row r="48" spans="1:9" ht="21" x14ac:dyDescent="0.35">
      <c r="A48" s="96">
        <v>45</v>
      </c>
      <c r="B48" s="97" t="s">
        <v>10</v>
      </c>
      <c r="C48" s="98" t="s">
        <v>2</v>
      </c>
      <c r="D48" s="104">
        <v>5838</v>
      </c>
      <c r="E48" s="103" t="s">
        <v>6</v>
      </c>
      <c r="F48" s="105"/>
      <c r="G48" s="102" t="s">
        <v>202</v>
      </c>
      <c r="H48" s="102"/>
      <c r="I48" s="102"/>
    </row>
    <row r="49" spans="1:9" ht="21" x14ac:dyDescent="0.35">
      <c r="A49" s="96">
        <v>46</v>
      </c>
      <c r="B49" s="108" t="s">
        <v>204</v>
      </c>
      <c r="C49" s="98" t="s">
        <v>205</v>
      </c>
      <c r="D49" s="116"/>
      <c r="E49" s="100" t="s">
        <v>210</v>
      </c>
      <c r="F49" s="117"/>
      <c r="G49" s="118" t="s">
        <v>202</v>
      </c>
      <c r="H49" s="102" t="s">
        <v>202</v>
      </c>
      <c r="I49" s="102" t="s">
        <v>202</v>
      </c>
    </row>
    <row r="50" spans="1:9" ht="21" x14ac:dyDescent="0.35">
      <c r="A50" s="96">
        <v>47</v>
      </c>
      <c r="B50" s="97" t="s">
        <v>77</v>
      </c>
      <c r="C50" s="98" t="s">
        <v>208</v>
      </c>
      <c r="D50" s="119">
        <v>4677</v>
      </c>
      <c r="E50" s="113" t="s">
        <v>209</v>
      </c>
      <c r="F50" s="117"/>
      <c r="G50" s="118"/>
      <c r="H50" s="102"/>
      <c r="I50" s="102" t="s">
        <v>202</v>
      </c>
    </row>
    <row r="51" spans="1:9" ht="21" x14ac:dyDescent="0.35">
      <c r="A51" s="96">
        <v>48</v>
      </c>
      <c r="B51" s="97" t="s">
        <v>77</v>
      </c>
      <c r="C51" s="98" t="s">
        <v>94</v>
      </c>
      <c r="D51" s="104">
        <v>5002</v>
      </c>
      <c r="E51" s="103" t="s">
        <v>249</v>
      </c>
      <c r="F51" s="105"/>
      <c r="G51" s="102" t="s">
        <v>202</v>
      </c>
      <c r="H51" s="102" t="s">
        <v>202</v>
      </c>
      <c r="I51" s="102"/>
    </row>
    <row r="52" spans="1:9" ht="21" x14ac:dyDescent="0.35">
      <c r="A52" s="96">
        <v>49</v>
      </c>
      <c r="B52" s="97" t="s">
        <v>77</v>
      </c>
      <c r="C52" s="109" t="s">
        <v>164</v>
      </c>
      <c r="D52" s="104">
        <v>4813</v>
      </c>
      <c r="E52" s="103" t="s">
        <v>165</v>
      </c>
      <c r="F52" s="105"/>
      <c r="G52" s="102" t="s">
        <v>202</v>
      </c>
      <c r="H52" s="102" t="s">
        <v>202</v>
      </c>
      <c r="I52" s="102" t="s">
        <v>202</v>
      </c>
    </row>
    <row r="53" spans="1:9" ht="21" x14ac:dyDescent="0.35">
      <c r="A53" s="96">
        <v>50</v>
      </c>
      <c r="B53" s="97" t="s">
        <v>77</v>
      </c>
      <c r="C53" s="98" t="s">
        <v>92</v>
      </c>
      <c r="D53" s="119">
        <v>5172</v>
      </c>
      <c r="E53" s="113" t="s">
        <v>93</v>
      </c>
      <c r="F53" s="117" t="s">
        <v>202</v>
      </c>
      <c r="G53" s="118" t="s">
        <v>202</v>
      </c>
      <c r="H53" s="102"/>
      <c r="I53" s="102"/>
    </row>
    <row r="54" spans="1:9" ht="21" x14ac:dyDescent="0.35">
      <c r="A54" s="96">
        <v>51</v>
      </c>
      <c r="B54" s="97" t="s">
        <v>77</v>
      </c>
      <c r="C54" s="98" t="s">
        <v>79</v>
      </c>
      <c r="D54" s="104">
        <v>5527</v>
      </c>
      <c r="E54" s="103" t="s">
        <v>86</v>
      </c>
      <c r="F54" s="105" t="s">
        <v>202</v>
      </c>
      <c r="G54" s="102" t="s">
        <v>202</v>
      </c>
      <c r="H54" s="102" t="s">
        <v>202</v>
      </c>
      <c r="I54" s="102"/>
    </row>
    <row r="55" spans="1:9" ht="21" x14ac:dyDescent="0.35">
      <c r="A55" s="96">
        <v>52</v>
      </c>
      <c r="B55" s="97" t="s">
        <v>77</v>
      </c>
      <c r="C55" s="98" t="s">
        <v>229</v>
      </c>
      <c r="D55" s="104">
        <v>6465</v>
      </c>
      <c r="E55" s="103" t="s">
        <v>230</v>
      </c>
      <c r="F55" s="106"/>
      <c r="G55" s="107" t="s">
        <v>202</v>
      </c>
      <c r="H55" s="115"/>
      <c r="I55" s="115"/>
    </row>
    <row r="56" spans="1:9" ht="21" x14ac:dyDescent="0.35">
      <c r="A56" s="96">
        <v>53</v>
      </c>
      <c r="B56" s="108" t="s">
        <v>77</v>
      </c>
      <c r="C56" s="109" t="s">
        <v>78</v>
      </c>
      <c r="D56" s="104">
        <v>5174</v>
      </c>
      <c r="E56" s="103" t="s">
        <v>85</v>
      </c>
      <c r="F56" s="105" t="s">
        <v>202</v>
      </c>
      <c r="G56" s="102" t="s">
        <v>202</v>
      </c>
      <c r="H56" s="102" t="s">
        <v>202</v>
      </c>
      <c r="I56" s="102" t="s">
        <v>202</v>
      </c>
    </row>
    <row r="57" spans="1:9" ht="21" x14ac:dyDescent="0.35">
      <c r="A57" s="96">
        <v>54</v>
      </c>
      <c r="B57" s="97" t="s">
        <v>77</v>
      </c>
      <c r="C57" s="98" t="s">
        <v>88</v>
      </c>
      <c r="D57" s="104">
        <v>5800</v>
      </c>
      <c r="E57" s="103" t="s">
        <v>89</v>
      </c>
      <c r="F57" s="105"/>
      <c r="G57" s="102" t="s">
        <v>202</v>
      </c>
      <c r="H57" s="102"/>
      <c r="I57" s="102"/>
    </row>
    <row r="58" spans="1:9" ht="21" x14ac:dyDescent="0.35">
      <c r="A58" s="96">
        <v>55</v>
      </c>
      <c r="B58" s="97" t="s">
        <v>77</v>
      </c>
      <c r="C58" s="98" t="s">
        <v>80</v>
      </c>
      <c r="D58" s="104">
        <v>5780</v>
      </c>
      <c r="E58" s="103" t="s">
        <v>87</v>
      </c>
      <c r="F58" s="105"/>
      <c r="G58" s="102" t="s">
        <v>202</v>
      </c>
      <c r="H58" s="102" t="s">
        <v>202</v>
      </c>
      <c r="I58" s="102"/>
    </row>
    <row r="59" spans="1:9" ht="21" x14ac:dyDescent="0.35">
      <c r="A59" s="96">
        <v>56</v>
      </c>
      <c r="B59" s="97" t="s">
        <v>77</v>
      </c>
      <c r="C59" s="109" t="s">
        <v>250</v>
      </c>
      <c r="D59" s="119"/>
      <c r="E59" s="113" t="s">
        <v>82</v>
      </c>
      <c r="F59" s="117" t="s">
        <v>202</v>
      </c>
      <c r="G59" s="118" t="s">
        <v>202</v>
      </c>
      <c r="H59" s="102" t="s">
        <v>202</v>
      </c>
      <c r="I59" s="102"/>
    </row>
    <row r="60" spans="1:9" ht="21" x14ac:dyDescent="0.35">
      <c r="A60" s="96">
        <v>57</v>
      </c>
      <c r="B60" s="97" t="s">
        <v>96</v>
      </c>
      <c r="C60" s="98" t="s">
        <v>223</v>
      </c>
      <c r="D60" s="119">
        <v>5209</v>
      </c>
      <c r="E60" s="113" t="s">
        <v>114</v>
      </c>
      <c r="F60" s="117"/>
      <c r="G60" s="118" t="s">
        <v>202</v>
      </c>
      <c r="H60" s="102"/>
      <c r="I60" s="102"/>
    </row>
    <row r="61" spans="1:9" ht="21" x14ac:dyDescent="0.35">
      <c r="A61" s="96">
        <v>58</v>
      </c>
      <c r="B61" s="97" t="s">
        <v>96</v>
      </c>
      <c r="C61" s="98" t="s">
        <v>119</v>
      </c>
      <c r="D61" s="119">
        <v>6088</v>
      </c>
      <c r="E61" s="113" t="s">
        <v>210</v>
      </c>
      <c r="F61" s="117"/>
      <c r="G61" s="118" t="s">
        <v>202</v>
      </c>
      <c r="H61" s="102" t="s">
        <v>202</v>
      </c>
      <c r="I61" s="102"/>
    </row>
    <row r="62" spans="1:9" ht="21" x14ac:dyDescent="0.35">
      <c r="A62" s="96">
        <v>59</v>
      </c>
      <c r="B62" s="108" t="s">
        <v>96</v>
      </c>
      <c r="C62" s="109" t="s">
        <v>97</v>
      </c>
      <c r="D62" s="119">
        <v>4480</v>
      </c>
      <c r="E62" s="113" t="s">
        <v>98</v>
      </c>
      <c r="F62" s="117" t="s">
        <v>202</v>
      </c>
      <c r="G62" s="118" t="s">
        <v>202</v>
      </c>
      <c r="H62" s="102"/>
      <c r="I62" s="102"/>
    </row>
    <row r="63" spans="1:9" ht="21" x14ac:dyDescent="0.35">
      <c r="A63" s="96">
        <v>60</v>
      </c>
      <c r="B63" s="97" t="s">
        <v>48</v>
      </c>
      <c r="C63" s="98" t="s">
        <v>251</v>
      </c>
      <c r="D63" s="104">
        <v>5562</v>
      </c>
      <c r="E63" s="103" t="s">
        <v>51</v>
      </c>
      <c r="F63" s="105"/>
      <c r="G63" s="102" t="s">
        <v>202</v>
      </c>
      <c r="H63" s="102"/>
      <c r="I63" s="102"/>
    </row>
    <row r="64" spans="1:9" ht="21" x14ac:dyDescent="0.35">
      <c r="A64" s="96">
        <v>61</v>
      </c>
      <c r="B64" s="108" t="s">
        <v>48</v>
      </c>
      <c r="C64" s="109" t="s">
        <v>252</v>
      </c>
      <c r="D64" s="104">
        <v>5904</v>
      </c>
      <c r="E64" s="103" t="s">
        <v>253</v>
      </c>
      <c r="F64" s="105" t="s">
        <v>202</v>
      </c>
      <c r="G64" s="102" t="s">
        <v>202</v>
      </c>
      <c r="H64" s="102"/>
      <c r="I64" s="102"/>
    </row>
    <row r="65" spans="1:9" ht="21" x14ac:dyDescent="0.35">
      <c r="A65" s="96">
        <v>62</v>
      </c>
      <c r="B65" s="108" t="s">
        <v>109</v>
      </c>
      <c r="C65" s="98" t="s">
        <v>203</v>
      </c>
      <c r="D65" s="119">
        <v>4955</v>
      </c>
      <c r="E65" s="113" t="s">
        <v>115</v>
      </c>
      <c r="F65" s="117"/>
      <c r="G65" s="118" t="s">
        <v>202</v>
      </c>
      <c r="H65" s="102" t="s">
        <v>202</v>
      </c>
      <c r="I65" s="102"/>
    </row>
    <row r="66" spans="1:9" ht="21" x14ac:dyDescent="0.35">
      <c r="A66" s="96">
        <v>63</v>
      </c>
      <c r="B66" s="108" t="s">
        <v>109</v>
      </c>
      <c r="C66" s="109" t="s">
        <v>110</v>
      </c>
      <c r="D66" s="119">
        <v>5319</v>
      </c>
      <c r="E66" s="113" t="s">
        <v>113</v>
      </c>
      <c r="F66" s="117" t="s">
        <v>202</v>
      </c>
      <c r="G66" s="118" t="s">
        <v>202</v>
      </c>
      <c r="H66" s="102" t="s">
        <v>202</v>
      </c>
      <c r="I66" s="102"/>
    </row>
  </sheetData>
  <hyperlinks>
    <hyperlink ref="E16" r:id="rId1" display="mailto:oleksandr.ponomarenko@uochb.cas.cz" xr:uid="{D8ADA017-B1C3-469A-8CEF-31F918C72417}"/>
    <hyperlink ref="E15" r:id="rId2" xr:uid="{2ADC82F0-5DC0-42CD-BE0F-AF1128A7E308}"/>
  </hyperlink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Jan2020</vt:lpstr>
      <vt:lpstr>2019</vt:lpstr>
      <vt:lpstr>March2022_with_Xray</vt:lpstr>
      <vt:lpstr>Oct2022</vt:lpstr>
      <vt:lpstr>Jan2024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rezacova</dc:creator>
  <cp:lastModifiedBy>Klára Pospíšilová</cp:lastModifiedBy>
  <cp:lastPrinted>2022-10-27T07:40:38Z</cp:lastPrinted>
  <dcterms:created xsi:type="dcterms:W3CDTF">2018-07-26T09:03:12Z</dcterms:created>
  <dcterms:modified xsi:type="dcterms:W3CDTF">2024-01-30T13:09:17Z</dcterms:modified>
</cp:coreProperties>
</file>